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ildtrends.sharepoint.com/sites/TeamChildTrendsEveryone/Shared Documents/General/G-Drive/Education Research/Casey Indicators Omnibus/2022/Adhoc Casey request/QC 6.27.2022/"/>
    </mc:Choice>
  </mc:AlternateContent>
  <xr:revisionPtr revIDLastSave="127" documentId="8_{9B58C3E2-8D0F-4AE1-8602-931AE7B7B1EA}" xr6:coauthVersionLast="47" xr6:coauthVersionMax="47" xr10:uidLastSave="{D04B22B0-4249-4C62-9806-275C48026BCA}"/>
  <bookViews>
    <workbookView xWindow="28680" yWindow="-120" windowWidth="29040" windowHeight="15840" activeTab="4" xr2:uid="{2E62A3D5-9686-4DB3-B1FE-B96C2DF489B9}"/>
  </bookViews>
  <sheets>
    <sheet name="2016" sheetId="1" r:id="rId1"/>
    <sheet name="2017" sheetId="3" r:id="rId2"/>
    <sheet name="2018" sheetId="4" r:id="rId3"/>
    <sheet name="2019" sheetId="5" r:id="rId4"/>
    <sheet name="2020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4" i="2" l="1"/>
  <c r="K54" i="2" s="1"/>
  <c r="F54" i="2"/>
  <c r="G54" i="2" s="1"/>
  <c r="J53" i="2"/>
  <c r="K53" i="2" s="1"/>
  <c r="F53" i="2"/>
  <c r="G53" i="2" s="1"/>
  <c r="J52" i="2"/>
  <c r="K52" i="2" s="1"/>
  <c r="F52" i="2"/>
  <c r="G52" i="2" s="1"/>
  <c r="J51" i="2"/>
  <c r="K51" i="2" s="1"/>
  <c r="F51" i="2"/>
  <c r="G51" i="2" s="1"/>
  <c r="J50" i="2"/>
  <c r="K50" i="2" s="1"/>
  <c r="F50" i="2"/>
  <c r="G50" i="2" s="1"/>
  <c r="J49" i="2"/>
  <c r="K49" i="2" s="1"/>
  <c r="F49" i="2"/>
  <c r="G49" i="2" s="1"/>
  <c r="J48" i="2"/>
  <c r="K48" i="2" s="1"/>
  <c r="F48" i="2"/>
  <c r="G48" i="2" s="1"/>
  <c r="J47" i="2"/>
  <c r="K47" i="2" s="1"/>
  <c r="F47" i="2"/>
  <c r="G47" i="2" s="1"/>
  <c r="J46" i="2"/>
  <c r="K46" i="2" s="1"/>
  <c r="F46" i="2"/>
  <c r="G46" i="2" s="1"/>
  <c r="J45" i="2"/>
  <c r="K45" i="2" s="1"/>
  <c r="F45" i="2"/>
  <c r="G45" i="2" s="1"/>
  <c r="J44" i="2"/>
  <c r="K44" i="2" s="1"/>
  <c r="F44" i="2"/>
  <c r="G44" i="2" s="1"/>
  <c r="J43" i="2"/>
  <c r="K43" i="2" s="1"/>
  <c r="F43" i="2"/>
  <c r="G43" i="2" s="1"/>
  <c r="J42" i="2"/>
  <c r="K42" i="2" s="1"/>
  <c r="F42" i="2"/>
  <c r="G42" i="2" s="1"/>
  <c r="J41" i="2"/>
  <c r="K41" i="2" s="1"/>
  <c r="F41" i="2"/>
  <c r="G41" i="2" s="1"/>
  <c r="J40" i="2"/>
  <c r="K40" i="2" s="1"/>
  <c r="F40" i="2"/>
  <c r="G40" i="2" s="1"/>
  <c r="J39" i="2"/>
  <c r="K39" i="2" s="1"/>
  <c r="F39" i="2"/>
  <c r="G39" i="2" s="1"/>
  <c r="J38" i="2"/>
  <c r="K38" i="2" s="1"/>
  <c r="F38" i="2"/>
  <c r="G38" i="2" s="1"/>
  <c r="J37" i="2"/>
  <c r="K37" i="2" s="1"/>
  <c r="F37" i="2"/>
  <c r="G37" i="2" s="1"/>
  <c r="J36" i="2"/>
  <c r="K36" i="2" s="1"/>
  <c r="F36" i="2"/>
  <c r="G36" i="2" s="1"/>
  <c r="J35" i="2"/>
  <c r="K35" i="2" s="1"/>
  <c r="F35" i="2"/>
  <c r="G35" i="2" s="1"/>
  <c r="J34" i="2"/>
  <c r="K34" i="2" s="1"/>
  <c r="F34" i="2"/>
  <c r="G34" i="2" s="1"/>
  <c r="J33" i="2"/>
  <c r="K33" i="2" s="1"/>
  <c r="F33" i="2"/>
  <c r="G33" i="2" s="1"/>
  <c r="J32" i="2"/>
  <c r="K32" i="2" s="1"/>
  <c r="F32" i="2"/>
  <c r="G32" i="2" s="1"/>
  <c r="J31" i="2"/>
  <c r="K31" i="2" s="1"/>
  <c r="F31" i="2"/>
  <c r="G31" i="2" s="1"/>
  <c r="J30" i="2"/>
  <c r="K30" i="2" s="1"/>
  <c r="F30" i="2"/>
  <c r="G30" i="2" s="1"/>
  <c r="J29" i="2"/>
  <c r="K29" i="2" s="1"/>
  <c r="F29" i="2"/>
  <c r="G29" i="2" s="1"/>
  <c r="J28" i="2"/>
  <c r="K28" i="2" s="1"/>
  <c r="F28" i="2"/>
  <c r="G28" i="2" s="1"/>
  <c r="J27" i="2"/>
  <c r="K27" i="2" s="1"/>
  <c r="F27" i="2"/>
  <c r="G27" i="2" s="1"/>
  <c r="J26" i="2"/>
  <c r="K26" i="2" s="1"/>
  <c r="F26" i="2"/>
  <c r="G26" i="2" s="1"/>
  <c r="J25" i="2"/>
  <c r="K25" i="2" s="1"/>
  <c r="F25" i="2"/>
  <c r="G25" i="2" s="1"/>
  <c r="J24" i="2"/>
  <c r="K24" i="2" s="1"/>
  <c r="F24" i="2"/>
  <c r="G24" i="2" s="1"/>
  <c r="J23" i="2"/>
  <c r="K23" i="2" s="1"/>
  <c r="F23" i="2"/>
  <c r="G23" i="2" s="1"/>
  <c r="J22" i="2"/>
  <c r="K22" i="2" s="1"/>
  <c r="F22" i="2"/>
  <c r="G22" i="2" s="1"/>
  <c r="J21" i="2"/>
  <c r="K21" i="2" s="1"/>
  <c r="F21" i="2"/>
  <c r="G21" i="2" s="1"/>
  <c r="J20" i="2"/>
  <c r="K20" i="2" s="1"/>
  <c r="F20" i="2"/>
  <c r="G20" i="2" s="1"/>
  <c r="J19" i="2"/>
  <c r="K19" i="2" s="1"/>
  <c r="F19" i="2"/>
  <c r="G19" i="2" s="1"/>
  <c r="J18" i="2"/>
  <c r="K18" i="2" s="1"/>
  <c r="F18" i="2"/>
  <c r="G18" i="2" s="1"/>
  <c r="J17" i="2"/>
  <c r="K17" i="2" s="1"/>
  <c r="F17" i="2"/>
  <c r="G17" i="2" s="1"/>
  <c r="J16" i="2"/>
  <c r="K16" i="2" s="1"/>
  <c r="F16" i="2"/>
  <c r="G16" i="2" s="1"/>
  <c r="J15" i="2"/>
  <c r="K15" i="2" s="1"/>
  <c r="F15" i="2"/>
  <c r="G15" i="2" s="1"/>
  <c r="J14" i="2"/>
  <c r="K14" i="2" s="1"/>
  <c r="F14" i="2"/>
  <c r="G14" i="2" s="1"/>
  <c r="J13" i="2"/>
  <c r="K13" i="2" s="1"/>
  <c r="F13" i="2"/>
  <c r="G13" i="2" s="1"/>
  <c r="J12" i="2"/>
  <c r="K12" i="2" s="1"/>
  <c r="F12" i="2"/>
  <c r="G12" i="2" s="1"/>
  <c r="J11" i="2"/>
  <c r="K11" i="2" s="1"/>
  <c r="F11" i="2"/>
  <c r="G11" i="2" s="1"/>
  <c r="J10" i="2"/>
  <c r="K10" i="2" s="1"/>
  <c r="F10" i="2"/>
  <c r="G10" i="2" s="1"/>
  <c r="J9" i="2"/>
  <c r="K9" i="2" s="1"/>
  <c r="F9" i="2"/>
  <c r="G9" i="2" s="1"/>
  <c r="J8" i="2"/>
  <c r="K8" i="2" s="1"/>
  <c r="F8" i="2"/>
  <c r="G8" i="2" s="1"/>
  <c r="J7" i="2"/>
  <c r="K7" i="2" s="1"/>
  <c r="F7" i="2"/>
  <c r="G7" i="2" s="1"/>
  <c r="J6" i="2"/>
  <c r="K6" i="2" s="1"/>
  <c r="F6" i="2"/>
  <c r="G6" i="2" s="1"/>
  <c r="J5" i="2"/>
  <c r="K5" i="2" s="1"/>
  <c r="F5" i="2"/>
  <c r="G5" i="2" s="1"/>
  <c r="J4" i="2"/>
  <c r="K4" i="2" s="1"/>
  <c r="F4" i="2"/>
  <c r="G4" i="2" s="1"/>
  <c r="J3" i="2"/>
  <c r="K3" i="2" s="1"/>
  <c r="F3" i="2"/>
  <c r="G3" i="2" s="1"/>
  <c r="J54" i="1"/>
  <c r="K54" i="1" s="1"/>
  <c r="F54" i="1"/>
  <c r="G54" i="1" s="1"/>
  <c r="J53" i="1"/>
  <c r="K53" i="1" s="1"/>
  <c r="F53" i="1"/>
  <c r="G53" i="1" s="1"/>
  <c r="J52" i="1"/>
  <c r="K52" i="1" s="1"/>
  <c r="F52" i="1"/>
  <c r="G52" i="1" s="1"/>
  <c r="J51" i="1"/>
  <c r="K51" i="1" s="1"/>
  <c r="F51" i="1"/>
  <c r="G51" i="1" s="1"/>
  <c r="J50" i="1"/>
  <c r="K50" i="1" s="1"/>
  <c r="F50" i="1"/>
  <c r="G50" i="1" s="1"/>
  <c r="J49" i="1"/>
  <c r="K49" i="1" s="1"/>
  <c r="F49" i="1"/>
  <c r="G49" i="1" s="1"/>
  <c r="J48" i="1"/>
  <c r="K48" i="1" s="1"/>
  <c r="F48" i="1"/>
  <c r="G48" i="1" s="1"/>
  <c r="J47" i="1"/>
  <c r="K47" i="1" s="1"/>
  <c r="F47" i="1"/>
  <c r="G47" i="1" s="1"/>
  <c r="J46" i="1"/>
  <c r="K46" i="1" s="1"/>
  <c r="F46" i="1"/>
  <c r="G46" i="1" s="1"/>
  <c r="J45" i="1"/>
  <c r="K45" i="1" s="1"/>
  <c r="F45" i="1"/>
  <c r="G45" i="1" s="1"/>
  <c r="J44" i="1"/>
  <c r="K44" i="1" s="1"/>
  <c r="F44" i="1"/>
  <c r="G44" i="1" s="1"/>
  <c r="J43" i="1"/>
  <c r="K43" i="1" s="1"/>
  <c r="F43" i="1"/>
  <c r="G43" i="1" s="1"/>
  <c r="J42" i="1"/>
  <c r="K42" i="1" s="1"/>
  <c r="F42" i="1"/>
  <c r="G42" i="1" s="1"/>
  <c r="J41" i="1"/>
  <c r="K41" i="1" s="1"/>
  <c r="F41" i="1"/>
  <c r="G41" i="1" s="1"/>
  <c r="J40" i="1"/>
  <c r="K40" i="1" s="1"/>
  <c r="F40" i="1"/>
  <c r="G40" i="1" s="1"/>
  <c r="J39" i="1"/>
  <c r="K39" i="1" s="1"/>
  <c r="F39" i="1"/>
  <c r="G39" i="1" s="1"/>
  <c r="J38" i="1"/>
  <c r="K38" i="1" s="1"/>
  <c r="F38" i="1"/>
  <c r="G38" i="1" s="1"/>
  <c r="J37" i="1"/>
  <c r="K37" i="1" s="1"/>
  <c r="F37" i="1"/>
  <c r="G37" i="1" s="1"/>
  <c r="J36" i="1"/>
  <c r="K36" i="1" s="1"/>
  <c r="F36" i="1"/>
  <c r="G36" i="1" s="1"/>
  <c r="J35" i="1"/>
  <c r="K35" i="1" s="1"/>
  <c r="F35" i="1"/>
  <c r="G35" i="1" s="1"/>
  <c r="J34" i="1"/>
  <c r="K34" i="1" s="1"/>
  <c r="F34" i="1"/>
  <c r="G34" i="1" s="1"/>
  <c r="J33" i="1"/>
  <c r="K33" i="1" s="1"/>
  <c r="F33" i="1"/>
  <c r="G33" i="1" s="1"/>
  <c r="J32" i="1"/>
  <c r="K32" i="1" s="1"/>
  <c r="F32" i="1"/>
  <c r="G32" i="1" s="1"/>
  <c r="J31" i="1"/>
  <c r="K31" i="1" s="1"/>
  <c r="F31" i="1"/>
  <c r="G31" i="1" s="1"/>
  <c r="J30" i="1"/>
  <c r="K30" i="1" s="1"/>
  <c r="F30" i="1"/>
  <c r="G30" i="1" s="1"/>
  <c r="J29" i="1"/>
  <c r="K29" i="1" s="1"/>
  <c r="F29" i="1"/>
  <c r="G29" i="1" s="1"/>
  <c r="J28" i="1"/>
  <c r="K28" i="1" s="1"/>
  <c r="F28" i="1"/>
  <c r="G28" i="1" s="1"/>
  <c r="J27" i="1"/>
  <c r="K27" i="1" s="1"/>
  <c r="F27" i="1"/>
  <c r="G27" i="1" s="1"/>
  <c r="J26" i="1"/>
  <c r="K26" i="1" s="1"/>
  <c r="F26" i="1"/>
  <c r="G26" i="1" s="1"/>
  <c r="J25" i="1"/>
  <c r="K25" i="1" s="1"/>
  <c r="F25" i="1"/>
  <c r="G25" i="1" s="1"/>
  <c r="J24" i="1"/>
  <c r="K24" i="1" s="1"/>
  <c r="F24" i="1"/>
  <c r="G24" i="1" s="1"/>
  <c r="J23" i="1"/>
  <c r="K23" i="1" s="1"/>
  <c r="F23" i="1"/>
  <c r="G23" i="1" s="1"/>
  <c r="J22" i="1"/>
  <c r="K22" i="1" s="1"/>
  <c r="F22" i="1"/>
  <c r="G22" i="1" s="1"/>
  <c r="J21" i="1"/>
  <c r="K21" i="1" s="1"/>
  <c r="F21" i="1"/>
  <c r="G21" i="1" s="1"/>
  <c r="J20" i="1"/>
  <c r="K20" i="1" s="1"/>
  <c r="F20" i="1"/>
  <c r="G20" i="1" s="1"/>
  <c r="J19" i="1"/>
  <c r="K19" i="1" s="1"/>
  <c r="F19" i="1"/>
  <c r="G19" i="1" s="1"/>
  <c r="J18" i="1"/>
  <c r="K18" i="1" s="1"/>
  <c r="F18" i="1"/>
  <c r="G18" i="1" s="1"/>
  <c r="J17" i="1"/>
  <c r="K17" i="1" s="1"/>
  <c r="F17" i="1"/>
  <c r="G17" i="1" s="1"/>
  <c r="J16" i="1"/>
  <c r="K16" i="1" s="1"/>
  <c r="F16" i="1"/>
  <c r="G16" i="1" s="1"/>
  <c r="J15" i="1"/>
  <c r="K15" i="1" s="1"/>
  <c r="F15" i="1"/>
  <c r="G15" i="1" s="1"/>
  <c r="J14" i="1"/>
  <c r="K14" i="1" s="1"/>
  <c r="F14" i="1"/>
  <c r="G14" i="1" s="1"/>
  <c r="J13" i="1"/>
  <c r="K13" i="1" s="1"/>
  <c r="F13" i="1"/>
  <c r="G13" i="1" s="1"/>
  <c r="J12" i="1"/>
  <c r="K12" i="1" s="1"/>
  <c r="F12" i="1"/>
  <c r="G12" i="1" s="1"/>
  <c r="J11" i="1"/>
  <c r="K11" i="1" s="1"/>
  <c r="F11" i="1"/>
  <c r="G11" i="1" s="1"/>
  <c r="J10" i="1"/>
  <c r="K10" i="1" s="1"/>
  <c r="F10" i="1"/>
  <c r="G10" i="1" s="1"/>
  <c r="J9" i="1"/>
  <c r="K9" i="1" s="1"/>
  <c r="F9" i="1"/>
  <c r="G9" i="1" s="1"/>
  <c r="J8" i="1"/>
  <c r="K8" i="1" s="1"/>
  <c r="F8" i="1"/>
  <c r="G8" i="1" s="1"/>
  <c r="J7" i="1"/>
  <c r="K7" i="1" s="1"/>
  <c r="F7" i="1"/>
  <c r="G7" i="1" s="1"/>
  <c r="J6" i="1"/>
  <c r="K6" i="1" s="1"/>
  <c r="F6" i="1"/>
  <c r="G6" i="1" s="1"/>
  <c r="J5" i="1"/>
  <c r="K5" i="1" s="1"/>
  <c r="F5" i="1"/>
  <c r="G5" i="1" s="1"/>
  <c r="J4" i="1"/>
  <c r="K4" i="1" s="1"/>
  <c r="F4" i="1"/>
  <c r="G4" i="1" s="1"/>
  <c r="J3" i="1"/>
  <c r="K3" i="1" s="1"/>
  <c r="F3" i="1"/>
  <c r="G3" i="1" s="1"/>
  <c r="J54" i="4"/>
  <c r="K54" i="4" s="1"/>
  <c r="F54" i="4"/>
  <c r="G54" i="4" s="1"/>
  <c r="J53" i="4"/>
  <c r="K53" i="4" s="1"/>
  <c r="F53" i="4"/>
  <c r="G53" i="4" s="1"/>
  <c r="J52" i="4"/>
  <c r="K52" i="4" s="1"/>
  <c r="F52" i="4"/>
  <c r="G52" i="4" s="1"/>
  <c r="J51" i="4"/>
  <c r="K51" i="4" s="1"/>
  <c r="F51" i="4"/>
  <c r="G51" i="4" s="1"/>
  <c r="J50" i="4"/>
  <c r="K50" i="4" s="1"/>
  <c r="F50" i="4"/>
  <c r="G50" i="4" s="1"/>
  <c r="J49" i="4"/>
  <c r="K49" i="4" s="1"/>
  <c r="F49" i="4"/>
  <c r="G49" i="4" s="1"/>
  <c r="J48" i="4"/>
  <c r="K48" i="4" s="1"/>
  <c r="F48" i="4"/>
  <c r="G48" i="4" s="1"/>
  <c r="J47" i="4"/>
  <c r="K47" i="4" s="1"/>
  <c r="F47" i="4"/>
  <c r="G47" i="4" s="1"/>
  <c r="J46" i="4"/>
  <c r="K46" i="4" s="1"/>
  <c r="F46" i="4"/>
  <c r="G46" i="4" s="1"/>
  <c r="J45" i="4"/>
  <c r="K45" i="4" s="1"/>
  <c r="F45" i="4"/>
  <c r="G45" i="4" s="1"/>
  <c r="J44" i="4"/>
  <c r="K44" i="4" s="1"/>
  <c r="F44" i="4"/>
  <c r="G44" i="4" s="1"/>
  <c r="J43" i="4"/>
  <c r="K43" i="4" s="1"/>
  <c r="F43" i="4"/>
  <c r="G43" i="4" s="1"/>
  <c r="J42" i="4"/>
  <c r="K42" i="4" s="1"/>
  <c r="F42" i="4"/>
  <c r="G42" i="4" s="1"/>
  <c r="J41" i="4"/>
  <c r="K41" i="4" s="1"/>
  <c r="F41" i="4"/>
  <c r="G41" i="4" s="1"/>
  <c r="J40" i="4"/>
  <c r="K40" i="4" s="1"/>
  <c r="F40" i="4"/>
  <c r="G40" i="4" s="1"/>
  <c r="J39" i="4"/>
  <c r="K39" i="4" s="1"/>
  <c r="F39" i="4"/>
  <c r="G39" i="4" s="1"/>
  <c r="J38" i="4"/>
  <c r="K38" i="4" s="1"/>
  <c r="F38" i="4"/>
  <c r="G38" i="4" s="1"/>
  <c r="J37" i="4"/>
  <c r="K37" i="4" s="1"/>
  <c r="F37" i="4"/>
  <c r="G37" i="4" s="1"/>
  <c r="J36" i="4"/>
  <c r="K36" i="4" s="1"/>
  <c r="F36" i="4"/>
  <c r="G36" i="4" s="1"/>
  <c r="J35" i="4"/>
  <c r="K35" i="4" s="1"/>
  <c r="F35" i="4"/>
  <c r="G35" i="4" s="1"/>
  <c r="J34" i="4"/>
  <c r="K34" i="4" s="1"/>
  <c r="F34" i="4"/>
  <c r="G34" i="4" s="1"/>
  <c r="J33" i="4"/>
  <c r="K33" i="4" s="1"/>
  <c r="F33" i="4"/>
  <c r="G33" i="4" s="1"/>
  <c r="J32" i="4"/>
  <c r="K32" i="4" s="1"/>
  <c r="F32" i="4"/>
  <c r="G32" i="4" s="1"/>
  <c r="J31" i="4"/>
  <c r="K31" i="4" s="1"/>
  <c r="F31" i="4"/>
  <c r="G31" i="4" s="1"/>
  <c r="J30" i="4"/>
  <c r="K30" i="4" s="1"/>
  <c r="F30" i="4"/>
  <c r="G30" i="4" s="1"/>
  <c r="J29" i="4"/>
  <c r="K29" i="4" s="1"/>
  <c r="F29" i="4"/>
  <c r="G29" i="4" s="1"/>
  <c r="J28" i="4"/>
  <c r="K28" i="4" s="1"/>
  <c r="F28" i="4"/>
  <c r="G28" i="4" s="1"/>
  <c r="J27" i="4"/>
  <c r="K27" i="4" s="1"/>
  <c r="F27" i="4"/>
  <c r="G27" i="4" s="1"/>
  <c r="J26" i="4"/>
  <c r="K26" i="4" s="1"/>
  <c r="F26" i="4"/>
  <c r="G26" i="4" s="1"/>
  <c r="J25" i="4"/>
  <c r="K25" i="4" s="1"/>
  <c r="F25" i="4"/>
  <c r="G25" i="4" s="1"/>
  <c r="J24" i="4"/>
  <c r="K24" i="4" s="1"/>
  <c r="F24" i="4"/>
  <c r="G24" i="4" s="1"/>
  <c r="J23" i="4"/>
  <c r="K23" i="4" s="1"/>
  <c r="F23" i="4"/>
  <c r="G23" i="4" s="1"/>
  <c r="J22" i="4"/>
  <c r="K22" i="4" s="1"/>
  <c r="F22" i="4"/>
  <c r="G22" i="4" s="1"/>
  <c r="J21" i="4"/>
  <c r="K21" i="4" s="1"/>
  <c r="F21" i="4"/>
  <c r="G21" i="4" s="1"/>
  <c r="J20" i="4"/>
  <c r="K20" i="4" s="1"/>
  <c r="F20" i="4"/>
  <c r="G20" i="4" s="1"/>
  <c r="J19" i="4"/>
  <c r="K19" i="4" s="1"/>
  <c r="F19" i="4"/>
  <c r="G19" i="4" s="1"/>
  <c r="J18" i="4"/>
  <c r="K18" i="4" s="1"/>
  <c r="F18" i="4"/>
  <c r="G18" i="4" s="1"/>
  <c r="J17" i="4"/>
  <c r="K17" i="4" s="1"/>
  <c r="F17" i="4"/>
  <c r="G17" i="4" s="1"/>
  <c r="J16" i="4"/>
  <c r="K16" i="4" s="1"/>
  <c r="F16" i="4"/>
  <c r="G16" i="4" s="1"/>
  <c r="J15" i="4"/>
  <c r="K15" i="4" s="1"/>
  <c r="F15" i="4"/>
  <c r="G15" i="4" s="1"/>
  <c r="J14" i="4"/>
  <c r="K14" i="4" s="1"/>
  <c r="F14" i="4"/>
  <c r="G14" i="4" s="1"/>
  <c r="J13" i="4"/>
  <c r="K13" i="4" s="1"/>
  <c r="F13" i="4"/>
  <c r="G13" i="4" s="1"/>
  <c r="J12" i="4"/>
  <c r="K12" i="4" s="1"/>
  <c r="F12" i="4"/>
  <c r="G12" i="4" s="1"/>
  <c r="J11" i="4"/>
  <c r="K11" i="4" s="1"/>
  <c r="F11" i="4"/>
  <c r="G11" i="4" s="1"/>
  <c r="J10" i="4"/>
  <c r="K10" i="4" s="1"/>
  <c r="F10" i="4"/>
  <c r="G10" i="4" s="1"/>
  <c r="J9" i="4"/>
  <c r="K9" i="4" s="1"/>
  <c r="F9" i="4"/>
  <c r="G9" i="4" s="1"/>
  <c r="J8" i="4"/>
  <c r="K8" i="4" s="1"/>
  <c r="F8" i="4"/>
  <c r="G8" i="4" s="1"/>
  <c r="J7" i="4"/>
  <c r="K7" i="4" s="1"/>
  <c r="F7" i="4"/>
  <c r="G7" i="4" s="1"/>
  <c r="J6" i="4"/>
  <c r="K6" i="4" s="1"/>
  <c r="F6" i="4"/>
  <c r="G6" i="4" s="1"/>
  <c r="J5" i="4"/>
  <c r="K5" i="4" s="1"/>
  <c r="F5" i="4"/>
  <c r="G5" i="4" s="1"/>
  <c r="J4" i="4"/>
  <c r="K4" i="4" s="1"/>
  <c r="F4" i="4"/>
  <c r="G4" i="4" s="1"/>
  <c r="J3" i="4"/>
  <c r="K3" i="4" s="1"/>
  <c r="F3" i="4"/>
  <c r="G3" i="4" s="1"/>
  <c r="J54" i="3"/>
  <c r="K54" i="3" s="1"/>
  <c r="F54" i="3"/>
  <c r="G54" i="3" s="1"/>
  <c r="J53" i="3"/>
  <c r="K53" i="3" s="1"/>
  <c r="F53" i="3"/>
  <c r="G53" i="3" s="1"/>
  <c r="J52" i="3"/>
  <c r="K52" i="3" s="1"/>
  <c r="F52" i="3"/>
  <c r="G52" i="3" s="1"/>
  <c r="J51" i="3"/>
  <c r="K51" i="3" s="1"/>
  <c r="F51" i="3"/>
  <c r="G51" i="3" s="1"/>
  <c r="J50" i="3"/>
  <c r="K50" i="3" s="1"/>
  <c r="F50" i="3"/>
  <c r="G50" i="3" s="1"/>
  <c r="J49" i="3"/>
  <c r="K49" i="3" s="1"/>
  <c r="F49" i="3"/>
  <c r="G49" i="3" s="1"/>
  <c r="J48" i="3"/>
  <c r="K48" i="3" s="1"/>
  <c r="F48" i="3"/>
  <c r="G48" i="3" s="1"/>
  <c r="J47" i="3"/>
  <c r="K47" i="3" s="1"/>
  <c r="F47" i="3"/>
  <c r="G47" i="3" s="1"/>
  <c r="J46" i="3"/>
  <c r="K46" i="3" s="1"/>
  <c r="F46" i="3"/>
  <c r="G46" i="3" s="1"/>
  <c r="J45" i="3"/>
  <c r="K45" i="3" s="1"/>
  <c r="F45" i="3"/>
  <c r="G45" i="3" s="1"/>
  <c r="J44" i="3"/>
  <c r="K44" i="3" s="1"/>
  <c r="F44" i="3"/>
  <c r="G44" i="3" s="1"/>
  <c r="J43" i="3"/>
  <c r="K43" i="3" s="1"/>
  <c r="F43" i="3"/>
  <c r="G43" i="3" s="1"/>
  <c r="J42" i="3"/>
  <c r="K42" i="3" s="1"/>
  <c r="F42" i="3"/>
  <c r="G42" i="3" s="1"/>
  <c r="J41" i="3"/>
  <c r="K41" i="3" s="1"/>
  <c r="F41" i="3"/>
  <c r="G41" i="3" s="1"/>
  <c r="J40" i="3"/>
  <c r="K40" i="3" s="1"/>
  <c r="F40" i="3"/>
  <c r="G40" i="3" s="1"/>
  <c r="J39" i="3"/>
  <c r="K39" i="3" s="1"/>
  <c r="F39" i="3"/>
  <c r="G39" i="3" s="1"/>
  <c r="J38" i="3"/>
  <c r="K38" i="3" s="1"/>
  <c r="F38" i="3"/>
  <c r="G38" i="3" s="1"/>
  <c r="J37" i="3"/>
  <c r="K37" i="3" s="1"/>
  <c r="F37" i="3"/>
  <c r="G37" i="3" s="1"/>
  <c r="J36" i="3"/>
  <c r="K36" i="3" s="1"/>
  <c r="F36" i="3"/>
  <c r="G36" i="3" s="1"/>
  <c r="J35" i="3"/>
  <c r="K35" i="3" s="1"/>
  <c r="F35" i="3"/>
  <c r="G35" i="3" s="1"/>
  <c r="J34" i="3"/>
  <c r="K34" i="3" s="1"/>
  <c r="F34" i="3"/>
  <c r="G34" i="3" s="1"/>
  <c r="J33" i="3"/>
  <c r="K33" i="3" s="1"/>
  <c r="F33" i="3"/>
  <c r="G33" i="3" s="1"/>
  <c r="J32" i="3"/>
  <c r="K32" i="3" s="1"/>
  <c r="F32" i="3"/>
  <c r="G32" i="3" s="1"/>
  <c r="J31" i="3"/>
  <c r="K31" i="3" s="1"/>
  <c r="F31" i="3"/>
  <c r="G31" i="3" s="1"/>
  <c r="J30" i="3"/>
  <c r="K30" i="3" s="1"/>
  <c r="F30" i="3"/>
  <c r="G30" i="3" s="1"/>
  <c r="J29" i="3"/>
  <c r="K29" i="3" s="1"/>
  <c r="F29" i="3"/>
  <c r="G29" i="3" s="1"/>
  <c r="J28" i="3"/>
  <c r="K28" i="3" s="1"/>
  <c r="F28" i="3"/>
  <c r="G28" i="3" s="1"/>
  <c r="J27" i="3"/>
  <c r="K27" i="3" s="1"/>
  <c r="F27" i="3"/>
  <c r="G27" i="3" s="1"/>
  <c r="J26" i="3"/>
  <c r="K26" i="3" s="1"/>
  <c r="F26" i="3"/>
  <c r="G26" i="3" s="1"/>
  <c r="J25" i="3"/>
  <c r="K25" i="3" s="1"/>
  <c r="F25" i="3"/>
  <c r="G25" i="3" s="1"/>
  <c r="J24" i="3"/>
  <c r="K24" i="3" s="1"/>
  <c r="F24" i="3"/>
  <c r="G24" i="3" s="1"/>
  <c r="J23" i="3"/>
  <c r="K23" i="3" s="1"/>
  <c r="F23" i="3"/>
  <c r="G23" i="3" s="1"/>
  <c r="J22" i="3"/>
  <c r="K22" i="3" s="1"/>
  <c r="F22" i="3"/>
  <c r="G22" i="3" s="1"/>
  <c r="J21" i="3"/>
  <c r="K21" i="3" s="1"/>
  <c r="F21" i="3"/>
  <c r="G21" i="3" s="1"/>
  <c r="J20" i="3"/>
  <c r="K20" i="3" s="1"/>
  <c r="F20" i="3"/>
  <c r="G20" i="3" s="1"/>
  <c r="J19" i="3"/>
  <c r="K19" i="3" s="1"/>
  <c r="F19" i="3"/>
  <c r="G19" i="3" s="1"/>
  <c r="J18" i="3"/>
  <c r="K18" i="3" s="1"/>
  <c r="F18" i="3"/>
  <c r="G18" i="3" s="1"/>
  <c r="J17" i="3"/>
  <c r="K17" i="3" s="1"/>
  <c r="F17" i="3"/>
  <c r="G17" i="3" s="1"/>
  <c r="J16" i="3"/>
  <c r="K16" i="3" s="1"/>
  <c r="F16" i="3"/>
  <c r="G16" i="3" s="1"/>
  <c r="J15" i="3"/>
  <c r="K15" i="3" s="1"/>
  <c r="F15" i="3"/>
  <c r="G15" i="3" s="1"/>
  <c r="J14" i="3"/>
  <c r="K14" i="3" s="1"/>
  <c r="F14" i="3"/>
  <c r="G14" i="3" s="1"/>
  <c r="J13" i="3"/>
  <c r="K13" i="3" s="1"/>
  <c r="F13" i="3"/>
  <c r="G13" i="3" s="1"/>
  <c r="J12" i="3"/>
  <c r="K12" i="3" s="1"/>
  <c r="F12" i="3"/>
  <c r="G12" i="3" s="1"/>
  <c r="J11" i="3"/>
  <c r="K11" i="3" s="1"/>
  <c r="F11" i="3"/>
  <c r="G11" i="3" s="1"/>
  <c r="J10" i="3"/>
  <c r="K10" i="3" s="1"/>
  <c r="F10" i="3"/>
  <c r="G10" i="3" s="1"/>
  <c r="J9" i="3"/>
  <c r="K9" i="3" s="1"/>
  <c r="F9" i="3"/>
  <c r="G9" i="3" s="1"/>
  <c r="J8" i="3"/>
  <c r="K8" i="3" s="1"/>
  <c r="F8" i="3"/>
  <c r="G8" i="3" s="1"/>
  <c r="J7" i="3"/>
  <c r="K7" i="3" s="1"/>
  <c r="F7" i="3"/>
  <c r="G7" i="3" s="1"/>
  <c r="J6" i="3"/>
  <c r="K6" i="3" s="1"/>
  <c r="F6" i="3"/>
  <c r="G6" i="3" s="1"/>
  <c r="J5" i="3"/>
  <c r="K5" i="3" s="1"/>
  <c r="F5" i="3"/>
  <c r="G5" i="3" s="1"/>
  <c r="J4" i="3"/>
  <c r="K4" i="3" s="1"/>
  <c r="F4" i="3"/>
  <c r="G4" i="3" s="1"/>
  <c r="J3" i="3"/>
  <c r="K3" i="3" s="1"/>
  <c r="F3" i="3"/>
  <c r="G3" i="3" s="1"/>
  <c r="J4" i="5"/>
  <c r="K4" i="5" s="1"/>
  <c r="J5" i="5"/>
  <c r="K5" i="5" s="1"/>
  <c r="J6" i="5"/>
  <c r="K6" i="5"/>
  <c r="J7" i="5"/>
  <c r="K7" i="5"/>
  <c r="J8" i="5"/>
  <c r="K8" i="5" s="1"/>
  <c r="J9" i="5"/>
  <c r="K9" i="5" s="1"/>
  <c r="J10" i="5"/>
  <c r="K10" i="5"/>
  <c r="J11" i="5"/>
  <c r="K11" i="5"/>
  <c r="J12" i="5"/>
  <c r="K12" i="5" s="1"/>
  <c r="J13" i="5"/>
  <c r="K13" i="5" s="1"/>
  <c r="J14" i="5"/>
  <c r="K14" i="5"/>
  <c r="J15" i="5"/>
  <c r="K15" i="5"/>
  <c r="J16" i="5"/>
  <c r="K16" i="5" s="1"/>
  <c r="J17" i="5"/>
  <c r="K17" i="5" s="1"/>
  <c r="J18" i="5"/>
  <c r="K18" i="5"/>
  <c r="J19" i="5"/>
  <c r="K19" i="5"/>
  <c r="J20" i="5"/>
  <c r="K20" i="5" s="1"/>
  <c r="J21" i="5"/>
  <c r="K21" i="5" s="1"/>
  <c r="J22" i="5"/>
  <c r="K22" i="5"/>
  <c r="J23" i="5"/>
  <c r="K23" i="5"/>
  <c r="J24" i="5"/>
  <c r="K24" i="5" s="1"/>
  <c r="J25" i="5"/>
  <c r="K25" i="5" s="1"/>
  <c r="J26" i="5"/>
  <c r="K26" i="5"/>
  <c r="J27" i="5"/>
  <c r="K27" i="5"/>
  <c r="J28" i="5"/>
  <c r="K28" i="5" s="1"/>
  <c r="J29" i="5"/>
  <c r="K29" i="5" s="1"/>
  <c r="J30" i="5"/>
  <c r="K30" i="5"/>
  <c r="J31" i="5"/>
  <c r="K31" i="5"/>
  <c r="J32" i="5"/>
  <c r="K32" i="5" s="1"/>
  <c r="J33" i="5"/>
  <c r="K33" i="5" s="1"/>
  <c r="J34" i="5"/>
  <c r="K34" i="5"/>
  <c r="J35" i="5"/>
  <c r="K35" i="5"/>
  <c r="J36" i="5"/>
  <c r="K36" i="5" s="1"/>
  <c r="J37" i="5"/>
  <c r="K37" i="5" s="1"/>
  <c r="J38" i="5"/>
  <c r="K38" i="5"/>
  <c r="J39" i="5"/>
  <c r="K39" i="5"/>
  <c r="J40" i="5"/>
  <c r="K40" i="5" s="1"/>
  <c r="J41" i="5"/>
  <c r="K41" i="5" s="1"/>
  <c r="J42" i="5"/>
  <c r="K42" i="5"/>
  <c r="J43" i="5"/>
  <c r="K43" i="5"/>
  <c r="J44" i="5"/>
  <c r="K44" i="5" s="1"/>
  <c r="J45" i="5"/>
  <c r="K45" i="5" s="1"/>
  <c r="J46" i="5"/>
  <c r="K46" i="5"/>
  <c r="J47" i="5"/>
  <c r="K47" i="5"/>
  <c r="J48" i="5"/>
  <c r="K48" i="5" s="1"/>
  <c r="J49" i="5"/>
  <c r="K49" i="5" s="1"/>
  <c r="J50" i="5"/>
  <c r="K50" i="5"/>
  <c r="J51" i="5"/>
  <c r="K51" i="5"/>
  <c r="J52" i="5"/>
  <c r="K52" i="5" s="1"/>
  <c r="J53" i="5"/>
  <c r="K53" i="5" s="1"/>
  <c r="J54" i="5"/>
  <c r="K54" i="5"/>
  <c r="J3" i="5"/>
  <c r="K3" i="5" s="1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4" i="5"/>
  <c r="G24" i="5"/>
  <c r="F25" i="5"/>
  <c r="G25" i="5"/>
  <c r="F26" i="5"/>
  <c r="G26" i="5"/>
  <c r="F27" i="5"/>
  <c r="G27" i="5"/>
  <c r="F28" i="5"/>
  <c r="G28" i="5"/>
  <c r="F29" i="5"/>
  <c r="G29" i="5"/>
  <c r="F30" i="5"/>
  <c r="G30" i="5"/>
  <c r="F31" i="5"/>
  <c r="G31" i="5"/>
  <c r="F32" i="5"/>
  <c r="G32" i="5"/>
  <c r="F33" i="5"/>
  <c r="G33" i="5"/>
  <c r="F34" i="5"/>
  <c r="G34" i="5"/>
  <c r="F35" i="5"/>
  <c r="G35" i="5"/>
  <c r="F36" i="5"/>
  <c r="G36" i="5"/>
  <c r="F37" i="5"/>
  <c r="G37" i="5"/>
  <c r="F38" i="5"/>
  <c r="G38" i="5"/>
  <c r="F39" i="5"/>
  <c r="G39" i="5"/>
  <c r="F40" i="5"/>
  <c r="G40" i="5"/>
  <c r="F41" i="5"/>
  <c r="G41" i="5"/>
  <c r="F42" i="5"/>
  <c r="G42" i="5"/>
  <c r="F43" i="5"/>
  <c r="G43" i="5"/>
  <c r="F44" i="5"/>
  <c r="G44" i="5"/>
  <c r="F45" i="5"/>
  <c r="G45" i="5"/>
  <c r="F46" i="5"/>
  <c r="G46" i="5"/>
  <c r="F47" i="5"/>
  <c r="G47" i="5"/>
  <c r="F48" i="5"/>
  <c r="G48" i="5"/>
  <c r="F49" i="5"/>
  <c r="G49" i="5"/>
  <c r="F50" i="5"/>
  <c r="G50" i="5"/>
  <c r="F51" i="5"/>
  <c r="G51" i="5"/>
  <c r="F52" i="5"/>
  <c r="G52" i="5"/>
  <c r="F53" i="5"/>
  <c r="G53" i="5"/>
  <c r="F54" i="5"/>
  <c r="G54" i="5"/>
  <c r="G3" i="5"/>
  <c r="F3" i="5"/>
</calcChain>
</file>

<file path=xl/sharedStrings.xml><?xml version="1.0" encoding="utf-8"?>
<sst xmlns="http://schemas.openxmlformats.org/spreadsheetml/2006/main" count="540" uniqueCount="322">
  <si>
    <t>Children who have depression or anxiety, 3-17 years old, 2016</t>
  </si>
  <si>
    <t>State</t>
  </si>
  <si>
    <t>Yes (%)</t>
  </si>
  <si>
    <t>CI</t>
  </si>
  <si>
    <t>National Average</t>
  </si>
  <si>
    <t>[0.0888,0.1001]</t>
  </si>
  <si>
    <t>Alabama</t>
  </si>
  <si>
    <t>[0.0607,0.1096]</t>
  </si>
  <si>
    <t>Alaska</t>
  </si>
  <si>
    <t>[0.0397,0.0742]</t>
  </si>
  <si>
    <t>Arizona</t>
  </si>
  <si>
    <t>[0.0846,0.1583]</t>
  </si>
  <si>
    <t>Arkansas</t>
  </si>
  <si>
    <t>[0.0657,0.1104]</t>
  </si>
  <si>
    <t>California</t>
  </si>
  <si>
    <t>[0.0482,0.1008]</t>
  </si>
  <si>
    <t>Colorado</t>
  </si>
  <si>
    <t>[0.0706,0.1214]</t>
  </si>
  <si>
    <t>Connecticut</t>
  </si>
  <si>
    <t>[0.0898,0.1456]</t>
  </si>
  <si>
    <t>Delaware</t>
  </si>
  <si>
    <t>[0.0712,0.1327]</t>
  </si>
  <si>
    <t>District of Columbia</t>
  </si>
  <si>
    <t>[0.0504,0.1084]</t>
  </si>
  <si>
    <t>Florida</t>
  </si>
  <si>
    <t>[0.0626,0.1196]</t>
  </si>
  <si>
    <t>Georgia</t>
  </si>
  <si>
    <t>[0.0616,0.1173]</t>
  </si>
  <si>
    <t>Hawaii</t>
  </si>
  <si>
    <t>[0.0331,0.0698]</t>
  </si>
  <si>
    <t>Idaho</t>
  </si>
  <si>
    <t>[0.0908,0.1421]</t>
  </si>
  <si>
    <t>Illinois</t>
  </si>
  <si>
    <t>[0.0823,0.1368]</t>
  </si>
  <si>
    <t>Indiana</t>
  </si>
  <si>
    <t>[0.0908,0.1505]</t>
  </si>
  <si>
    <t>Iowa</t>
  </si>
  <si>
    <t>[0.0844,0.1359]</t>
  </si>
  <si>
    <t>Kansas</t>
  </si>
  <si>
    <t>[0.0783,0.1303]</t>
  </si>
  <si>
    <t>Kentucky</t>
  </si>
  <si>
    <t>[0.0971,0.1563]</t>
  </si>
  <si>
    <t>Louisiana</t>
  </si>
  <si>
    <t>[0.0813,0.1458]</t>
  </si>
  <si>
    <t>Maine</t>
  </si>
  <si>
    <t>[0.1484,0.2168]</t>
  </si>
  <si>
    <t>Maryland</t>
  </si>
  <si>
    <t>[0.0711,0.1242]</t>
  </si>
  <si>
    <t>Massachusetts</t>
  </si>
  <si>
    <t>[0.0956,0.1543]</t>
  </si>
  <si>
    <t>Michigan</t>
  </si>
  <si>
    <t>[0.0936,0.1497]</t>
  </si>
  <si>
    <t>Minnesota</t>
  </si>
  <si>
    <t>[0.0969,0.1519]</t>
  </si>
  <si>
    <t>Mississippi</t>
  </si>
  <si>
    <t>[0.0732,0.1582]</t>
  </si>
  <si>
    <t>Missouri</t>
  </si>
  <si>
    <t>[0.0739,0.1263]</t>
  </si>
  <si>
    <t>Montana</t>
  </si>
  <si>
    <t>[0.0966,0.1606]</t>
  </si>
  <si>
    <t>Nebraska</t>
  </si>
  <si>
    <t>[0.0605,0.1084]</t>
  </si>
  <si>
    <t>Nevada</t>
  </si>
  <si>
    <t>[0.0654,0.1344]</t>
  </si>
  <si>
    <t>New Hampshire</t>
  </si>
  <si>
    <t>[0.1158,0.1786]</t>
  </si>
  <si>
    <t>New Jersey</t>
  </si>
  <si>
    <t>[0.0563,0.1023]</t>
  </si>
  <si>
    <t>New Mexico</t>
  </si>
  <si>
    <t>[0.0880,0.1468]</t>
  </si>
  <si>
    <t>New York</t>
  </si>
  <si>
    <t>[0.0667,0.1170]</t>
  </si>
  <si>
    <t>North Carolina</t>
  </si>
  <si>
    <t>[0.0559,0.1013]</t>
  </si>
  <si>
    <t>North Dakota</t>
  </si>
  <si>
    <t>[0.0903,0.1439]</t>
  </si>
  <si>
    <t>Ohio</t>
  </si>
  <si>
    <t>[0.0706,0.1181]</t>
  </si>
  <si>
    <t>Oklahoma</t>
  </si>
  <si>
    <t>[0.0795,0.1361]</t>
  </si>
  <si>
    <t>Oregon</t>
  </si>
  <si>
    <t>[0.0895,0.1471]</t>
  </si>
  <si>
    <t>Pennsylvania</t>
  </si>
  <si>
    <t>[0.0796,0.1305]</t>
  </si>
  <si>
    <t>Rhode Island</t>
  </si>
  <si>
    <t>[0.1209,0.1976]</t>
  </si>
  <si>
    <t>South Carolina</t>
  </si>
  <si>
    <t>[0.0529,0.1015]</t>
  </si>
  <si>
    <t>South Dakota</t>
  </si>
  <si>
    <t>[0.0512,0.0949]</t>
  </si>
  <si>
    <t>Tennessee</t>
  </si>
  <si>
    <t>[0.0643,0.1197]</t>
  </si>
  <si>
    <t>Texas</t>
  </si>
  <si>
    <t>[0.0548,0.1069]</t>
  </si>
  <si>
    <t>Utah</t>
  </si>
  <si>
    <t>[0.1110,0.1652]</t>
  </si>
  <si>
    <t>Vermont</t>
  </si>
  <si>
    <t>[0.1105,0.1673]</t>
  </si>
  <si>
    <t>Virginia</t>
  </si>
  <si>
    <t>[0.0848,0.1330]</t>
  </si>
  <si>
    <t>Washington</t>
  </si>
  <si>
    <t>[0.0892,0.1424]</t>
  </si>
  <si>
    <t>West Virginia</t>
  </si>
  <si>
    <t>[0.0902,0.1497]</t>
  </si>
  <si>
    <t>Wisconsin</t>
  </si>
  <si>
    <t>[0.0999,0.1542]</t>
  </si>
  <si>
    <t>Wyoming</t>
  </si>
  <si>
    <t>[0.0894,0.1540]</t>
  </si>
  <si>
    <t>Children who have depression or anxiety, 3-17 years old, 2017</t>
  </si>
  <si>
    <t>Yes</t>
  </si>
  <si>
    <t>National average</t>
  </si>
  <si>
    <t>[0.0883,0.1045]</t>
  </si>
  <si>
    <t>[0.0668,0.1562]</t>
  </si>
  <si>
    <t>[0.0954,0.1870]</t>
  </si>
  <si>
    <t>[0.0468,0.1136]</t>
  </si>
  <si>
    <t>[0.0948,0.2056]</t>
  </si>
  <si>
    <t>[0.0302,0.0935]</t>
  </si>
  <si>
    <t>[0.0789,0.1682]</t>
  </si>
  <si>
    <t>[0.0906,0.1853]</t>
  </si>
  <si>
    <t>[0.0857,0.1649]</t>
  </si>
  <si>
    <t>[0.0697,0.1846]</t>
  </si>
  <si>
    <t>[0.0648,0.1457]</t>
  </si>
  <si>
    <t>[0.0726,0.1487]</t>
  </si>
  <si>
    <t>[0.0375,0.0923]</t>
  </si>
  <si>
    <t>[0.0688,0.1564]</t>
  </si>
  <si>
    <t>[0.0884,0.1762]</t>
  </si>
  <si>
    <t>[0.0963,0.2002]</t>
  </si>
  <si>
    <t>[0.1028,0.1931]</t>
  </si>
  <si>
    <t>[0.0923,0.1997]</t>
  </si>
  <si>
    <t>[0.0703,0.1754]</t>
  </si>
  <si>
    <t>[0.0605,0.1401]</t>
  </si>
  <si>
    <t>[0.1233,0.2229]</t>
  </si>
  <si>
    <t>[0.0728,0.1595]</t>
  </si>
  <si>
    <t>[0.0723,0.1658]</t>
  </si>
  <si>
    <t>[0.0803,0.1549]</t>
  </si>
  <si>
    <t>[0.0738,0.1652]</t>
  </si>
  <si>
    <t>[0.0754,0.1685]</t>
  </si>
  <si>
    <t>[0.0755,0.1656]</t>
  </si>
  <si>
    <t>[0.0822,0.1690]</t>
  </si>
  <si>
    <t>[0.0715,0.1875]</t>
  </si>
  <si>
    <t>[0.0533,0.1364]</t>
  </si>
  <si>
    <t>[0.1164,0.1959]</t>
  </si>
  <si>
    <t>[0.0571,0.1452]</t>
  </si>
  <si>
    <t>[0.0487,0.1130]</t>
  </si>
  <si>
    <t>[0.0418,0.1102]</t>
  </si>
  <si>
    <t>[0.0479,0.1292]</t>
  </si>
  <si>
    <t>[0.0785,0.1663]</t>
  </si>
  <si>
    <t>[0.0603,0.1380]</t>
  </si>
  <si>
    <t>[0.0855,0.1606]</t>
  </si>
  <si>
    <t>[0.0819,0.1726]</t>
  </si>
  <si>
    <t>[0.0772,0.1603]</t>
  </si>
  <si>
    <t>[0.0809,0.1639]</t>
  </si>
  <si>
    <t>[0.0815,0.1739]</t>
  </si>
  <si>
    <t>[0.0605,0.1403]</t>
  </si>
  <si>
    <t>[0.0857,0.1797]</t>
  </si>
  <si>
    <t>[0.0457,0.1335]</t>
  </si>
  <si>
    <t>[0.0811,0.1499]</t>
  </si>
  <si>
    <t>[0.0886,0.1811]</t>
  </si>
  <si>
    <t>[0.0737,0.1577]</t>
  </si>
  <si>
    <t>[0.0677,0.1455]</t>
  </si>
  <si>
    <t>[0.0909,0.1918]</t>
  </si>
  <si>
    <t>[0.0476,0.1054]</t>
  </si>
  <si>
    <t>[0.0522,0.1137]</t>
  </si>
  <si>
    <t>Children who have depression or anxiety, 3-17 years old, 2018</t>
  </si>
  <si>
    <t>[0.1015,0.1157]</t>
  </si>
  <si>
    <t>[0.0570,0.1164]</t>
  </si>
  <si>
    <t>[0.0708,0.1452]</t>
  </si>
  <si>
    <t>[0.0729,0.1325]</t>
  </si>
  <si>
    <t>[0.0867,0.1477]</t>
  </si>
  <si>
    <t>[0.0510,0.1099]</t>
  </si>
  <si>
    <t>[0.0859,0.1593]</t>
  </si>
  <si>
    <t>[0.0904,0.1734]</t>
  </si>
  <si>
    <t>[0.0827,0.1536]</t>
  </si>
  <si>
    <t>[0.0636,0.1519]</t>
  </si>
  <si>
    <t>[0.0512,0.1052]</t>
  </si>
  <si>
    <t>[0.0709,0.1304]</t>
  </si>
  <si>
    <t>[0.0401,0.1005]</t>
  </si>
  <si>
    <t>[0.1027,0.1643]</t>
  </si>
  <si>
    <t>[0.0950,0.1815]</t>
  </si>
  <si>
    <t>[0.0961,0.1704]</t>
  </si>
  <si>
    <t>[0.1032,0.1721]</t>
  </si>
  <si>
    <t>[0.1035,0.1756]</t>
  </si>
  <si>
    <t>[0.1075,0.1780]</t>
  </si>
  <si>
    <t>[0.0561,0.1145]</t>
  </si>
  <si>
    <t>[0.1140,0.1890]</t>
  </si>
  <si>
    <t>[0.0874,0.1634]</t>
  </si>
  <si>
    <t>[0.1351,0.2210]</t>
  </si>
  <si>
    <t>[0.0840,0.1546]</t>
  </si>
  <si>
    <t>[0.0929,0.1661]</t>
  </si>
  <si>
    <t>[0.0652,0.1429]</t>
  </si>
  <si>
    <t>[0.1029,0.1805]</t>
  </si>
  <si>
    <t>[0.1126,0.1864]</t>
  </si>
  <si>
    <t>[0.0625,0.1221]</t>
  </si>
  <si>
    <t>[0.0627,0.1204]</t>
  </si>
  <si>
    <t>[0.1178,0.1931]</t>
  </si>
  <si>
    <t>[0.0597,0.1155]</t>
  </si>
  <si>
    <t>[0.1064,0.1892]</t>
  </si>
  <si>
    <t>[0.0734,0.1537]</t>
  </si>
  <si>
    <t>[0.0864,0.1441]</t>
  </si>
  <si>
    <t>[0.1190,0.2010]</t>
  </si>
  <si>
    <t>[0.0702,0.1263]</t>
  </si>
  <si>
    <t>[0.0856,0.1497]</t>
  </si>
  <si>
    <t>[0.1070,0.1849]</t>
  </si>
  <si>
    <t>[0.0706,0.1303]</t>
  </si>
  <si>
    <t>[0.1133,0.1867]</t>
  </si>
  <si>
    <t>[0.0683,0.1219]</t>
  </si>
  <si>
    <t>[0.0608,0.1180]</t>
  </si>
  <si>
    <t>[0.1019,0.1798]</t>
  </si>
  <si>
    <t>[0.0836,0.1529]</t>
  </si>
  <si>
    <t>[0.0952,0.1602]</t>
  </si>
  <si>
    <t>[0.1074,0.1834]</t>
  </si>
  <si>
    <t>[0.0952,0.1688]</t>
  </si>
  <si>
    <t>[0.1034,0.1939]</t>
  </si>
  <si>
    <t>[0.1335,0.2277]</t>
  </si>
  <si>
    <t>[0.1008,0.1774]</t>
  </si>
  <si>
    <t>[0.1109,0.1949]</t>
  </si>
  <si>
    <t>Children who have depression or anxiety, 3-17 years old, 2019</t>
  </si>
  <si>
    <t>[0.1104,0.1269]</t>
  </si>
  <si>
    <t>[0.0696,0.1512]</t>
  </si>
  <si>
    <t>[0.0939,0.1668]</t>
  </si>
  <si>
    <t>[0.0779,0.1585]</t>
  </si>
  <si>
    <t>[0.1090,0.1905]</t>
  </si>
  <si>
    <t>[0.0536,0.1202]</t>
  </si>
  <si>
    <t>[0.0878,0.1557]</t>
  </si>
  <si>
    <t>[0.0995,0.1764]</t>
  </si>
  <si>
    <t>[0.1018,0.1884]</t>
  </si>
  <si>
    <t>[0.0533,0.1288]</t>
  </si>
  <si>
    <t>[0.0802,0.1558]</t>
  </si>
  <si>
    <t>[0.0733,0.1339]</t>
  </si>
  <si>
    <t>[0.0359,0.0947]</t>
  </si>
  <si>
    <t>[0.1404,0.2460]</t>
  </si>
  <si>
    <t>[0.1013,0.1842]</t>
  </si>
  <si>
    <t>[0.0882,0.1534]</t>
  </si>
  <si>
    <t>[0.1003,0.1803]</t>
  </si>
  <si>
    <t>[0.1113,0.2057]</t>
  </si>
  <si>
    <t>[0.0882,0.1599]</t>
  </si>
  <si>
    <t>[0.0989,0.1797]</t>
  </si>
  <si>
    <t>[0.1795,0.2833]</t>
  </si>
  <si>
    <t>[0.0771,0.1459]</t>
  </si>
  <si>
    <t>[0.0950,0.1636]</t>
  </si>
  <si>
    <t>[0.0968,0.1860]</t>
  </si>
  <si>
    <t>[0.1038,0.1793]</t>
  </si>
  <si>
    <t>[0.0778,0.1395]</t>
  </si>
  <si>
    <t>[0.0766,0.1331]</t>
  </si>
  <si>
    <t>[0.1398,0.2397]</t>
  </si>
  <si>
    <t>[0.0873,0.1725]</t>
  </si>
  <si>
    <t>[0.0669,0.1503]</t>
  </si>
  <si>
    <t>[0.1437,0.2341]</t>
  </si>
  <si>
    <t>[0.0660,0.1207]</t>
  </si>
  <si>
    <t>[0.0866,0.1736]</t>
  </si>
  <si>
    <t>[0.1029,0.2012]</t>
  </si>
  <si>
    <t>[0.0938,0.1807]</t>
  </si>
  <si>
    <t>[0.1433,0.2475]</t>
  </si>
  <si>
    <t>[0.0977,0.1648]</t>
  </si>
  <si>
    <t>[0.1093,0.1914]</t>
  </si>
  <si>
    <t>[0.1158,0.2054]</t>
  </si>
  <si>
    <t>[0.0687,0.1314]</t>
  </si>
  <si>
    <t>[0.0951,0.1679]</t>
  </si>
  <si>
    <t>[0.0621,0.1177]</t>
  </si>
  <si>
    <t>[0.0950,0.1800]</t>
  </si>
  <si>
    <t>[0.0807,0.1562]</t>
  </si>
  <si>
    <t>[0.0811,0.1709]</t>
  </si>
  <si>
    <t>[0.0921,0.1613]</t>
  </si>
  <si>
    <t>[0.1418,0.2332]</t>
  </si>
  <si>
    <t>[0.0830,0.1487]</t>
  </si>
  <si>
    <t>[0.1106,0.1943]</t>
  </si>
  <si>
    <t>[0.1533,0.2396]</t>
  </si>
  <si>
    <t>[0.1250,0.2213]</t>
  </si>
  <si>
    <t>[0.1172,0.2049]</t>
  </si>
  <si>
    <t>Children who have depression or anxiety, 3-17 years old, 2020</t>
  </si>
  <si>
    <t>[0.1114,0.1251]</t>
  </si>
  <si>
    <t>[0.0664,0.1146]</t>
  </si>
  <si>
    <t>[0.0614,0.1097]</t>
  </si>
  <si>
    <t>[0.0794,0.1442]</t>
  </si>
  <si>
    <t>[0.1096,0.1865]</t>
  </si>
  <si>
    <t>[0.0876,0.1588]</t>
  </si>
  <si>
    <t>[0.0834,0.1290]</t>
  </si>
  <si>
    <t>[0.1129,0.1740]</t>
  </si>
  <si>
    <t>[0.0956,0.1750]</t>
  </si>
  <si>
    <t>[0.0843,0.1604]</t>
  </si>
  <si>
    <t>[0.0781,0.1411]</t>
  </si>
  <si>
    <t>[0.0772,0.1373]</t>
  </si>
  <si>
    <t>[0.0424,0.0821]</t>
  </si>
  <si>
    <t>[0.0964,0.1626]</t>
  </si>
  <si>
    <t>[0.0649,0.1211]</t>
  </si>
  <si>
    <t>[0.1265,0.1984]</t>
  </si>
  <si>
    <t>[0.0967,0.1634]</t>
  </si>
  <si>
    <t>[0.1006,0.1701]</t>
  </si>
  <si>
    <t>[0.1283,0.1963]</t>
  </si>
  <si>
    <t>[0.0759,0.1326]</t>
  </si>
  <si>
    <t>[0.1422,0.2130]</t>
  </si>
  <si>
    <t>[0.1006,0.1616]</t>
  </si>
  <si>
    <t>[0.1497,0.2249]</t>
  </si>
  <si>
    <t>[0.1062,0.1712]</t>
  </si>
  <si>
    <t>[0.1092,0.1771]</t>
  </si>
  <si>
    <t>[0.0738,0.1300]</t>
  </si>
  <si>
    <t>[0.0866,0.1475]</t>
  </si>
  <si>
    <t>[0.1069,0.1672]</t>
  </si>
  <si>
    <t>[0.0791,0.1355]</t>
  </si>
  <si>
    <t>[0.0641,0.1255]</t>
  </si>
  <si>
    <t>[0.1519,0.2213]</t>
  </si>
  <si>
    <t>[0.0819,0.1394]</t>
  </si>
  <si>
    <t>[0.0968,0.1687]</t>
  </si>
  <si>
    <t>[0.0810,0.1451]</t>
  </si>
  <si>
    <t>[0.0806,0.1555]</t>
  </si>
  <si>
    <t>[0.0849,0.1478]</t>
  </si>
  <si>
    <t>[0.1034,0.1647]</t>
  </si>
  <si>
    <t>[0.0924,0.1578]</t>
  </si>
  <si>
    <t>[0.1419,0.1828]</t>
  </si>
  <si>
    <t>[0.0982,0.1708]</t>
  </si>
  <si>
    <t>[0.1168,0.1878]</t>
  </si>
  <si>
    <t>[0.0880,0.1497]</t>
  </si>
  <si>
    <t>[0.1075,0.1842]</t>
  </si>
  <si>
    <t>[0.0724,0.1234]</t>
  </si>
  <si>
    <t>[0.0723,0.1241]</t>
  </si>
  <si>
    <t>[0.1065,0.1681]</t>
  </si>
  <si>
    <t>[0.1577,0.2313]</t>
  </si>
  <si>
    <t>[0.0817,0.1409]</t>
  </si>
  <si>
    <t>[0.1153,0.1955]</t>
  </si>
  <si>
    <t>[0.1125,0.1862]</t>
  </si>
  <si>
    <t>[0.1312,0.1834]</t>
  </si>
  <si>
    <t>[0.1056,0.1829]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</si>
</sst>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3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C387D-5932-4F47-B9C5-D2B081793987}">
  <dimension ref="A1:K54"/>
  <sheetViews>
    <sheetView workbookViewId="0">
      <selection activeCell="K1" sqref="K1:K1048576"/>
    </sheetView>
  </sheetViews>
  <sheetFormatPr defaultRowHeight="15"/>
  <cols>
    <col min="1" max="1" width="21.140625" customWidth="1"/>
    <col min="2" max="2" width="12.140625" customWidth="1"/>
    <col min="3" max="3" width="23.140625" style="5" customWidth="1"/>
    <col min="7" max="7" width="9.140625" style="8"/>
    <col min="11" max="11" width="9.140625" style="8"/>
  </cols>
  <sheetData>
    <row r="1" spans="1:11">
      <c r="A1" s="7" t="s">
        <v>0</v>
      </c>
      <c r="B1" s="7"/>
      <c r="C1" s="7"/>
    </row>
    <row r="2" spans="1:11">
      <c r="A2" s="3" t="s">
        <v>1</v>
      </c>
      <c r="B2" s="3" t="s">
        <v>2</v>
      </c>
      <c r="C2" s="6" t="s">
        <v>3</v>
      </c>
    </row>
    <row r="3" spans="1:11">
      <c r="A3" s="1" t="s">
        <v>4</v>
      </c>
      <c r="B3" s="2">
        <v>9.4299999999999995E-2</v>
      </c>
      <c r="C3" s="4" t="s">
        <v>5</v>
      </c>
      <c r="F3" t="str">
        <f>LEFT(C3,7)</f>
        <v>[0.0888</v>
      </c>
      <c r="G3" s="8" t="str">
        <f>RIGHT(F3, 6)</f>
        <v>0.0888</v>
      </c>
      <c r="J3" t="str">
        <f>RIGHT(C3,7)</f>
        <v>0.1001]</v>
      </c>
      <c r="K3" s="8" t="str">
        <f>LEFT(J3, 6)</f>
        <v>0.1001</v>
      </c>
    </row>
    <row r="4" spans="1:11">
      <c r="A4" s="1" t="s">
        <v>6</v>
      </c>
      <c r="B4" s="2">
        <v>8.1900000000000001E-2</v>
      </c>
      <c r="C4" s="4" t="s">
        <v>7</v>
      </c>
      <c r="F4" t="str">
        <f t="shared" ref="F4:F54" si="0">LEFT(C4,7)</f>
        <v>[0.0607</v>
      </c>
      <c r="G4" s="8" t="str">
        <f t="shared" ref="G4:G54" si="1">RIGHT(F4, 6)</f>
        <v>0.0607</v>
      </c>
      <c r="J4" t="str">
        <f t="shared" ref="J4:J54" si="2">RIGHT(C4,7)</f>
        <v>0.1096]</v>
      </c>
      <c r="K4" s="8" t="str">
        <f t="shared" ref="K4:K54" si="3">LEFT(J4, 6)</f>
        <v>0.1096</v>
      </c>
    </row>
    <row r="5" spans="1:11">
      <c r="A5" s="1" t="s">
        <v>8</v>
      </c>
      <c r="B5" s="2">
        <v>5.4399999999999997E-2</v>
      </c>
      <c r="C5" s="4" t="s">
        <v>9</v>
      </c>
      <c r="F5" t="str">
        <f t="shared" si="0"/>
        <v>[0.0397</v>
      </c>
      <c r="G5" s="8" t="str">
        <f t="shared" si="1"/>
        <v>0.0397</v>
      </c>
      <c r="J5" t="str">
        <f t="shared" si="2"/>
        <v>0.0742]</v>
      </c>
      <c r="K5" s="8" t="str">
        <f t="shared" si="3"/>
        <v>0.0742</v>
      </c>
    </row>
    <row r="6" spans="1:11">
      <c r="A6" s="1" t="s">
        <v>10</v>
      </c>
      <c r="B6" s="2">
        <v>0.11650000000000001</v>
      </c>
      <c r="C6" s="4" t="s">
        <v>11</v>
      </c>
      <c r="F6" t="str">
        <f t="shared" si="0"/>
        <v>[0.0846</v>
      </c>
      <c r="G6" s="8" t="str">
        <f t="shared" si="1"/>
        <v>0.0846</v>
      </c>
      <c r="J6" t="str">
        <f t="shared" si="2"/>
        <v>0.1583]</v>
      </c>
      <c r="K6" s="8" t="str">
        <f t="shared" si="3"/>
        <v>0.1583</v>
      </c>
    </row>
    <row r="7" spans="1:11">
      <c r="A7" s="1" t="s">
        <v>12</v>
      </c>
      <c r="B7" s="2">
        <v>8.5500000000000007E-2</v>
      </c>
      <c r="C7" s="4" t="s">
        <v>13</v>
      </c>
      <c r="F7" t="str">
        <f t="shared" si="0"/>
        <v>[0.0657</v>
      </c>
      <c r="G7" s="8" t="str">
        <f t="shared" si="1"/>
        <v>0.0657</v>
      </c>
      <c r="J7" t="str">
        <f t="shared" si="2"/>
        <v>0.1104]</v>
      </c>
      <c r="K7" s="8" t="str">
        <f t="shared" si="3"/>
        <v>0.1104</v>
      </c>
    </row>
    <row r="8" spans="1:11">
      <c r="A8" s="1" t="s">
        <v>14</v>
      </c>
      <c r="B8" s="2">
        <v>7.0099999999999996E-2</v>
      </c>
      <c r="C8" s="4" t="s">
        <v>15</v>
      </c>
      <c r="F8" t="str">
        <f t="shared" si="0"/>
        <v>[0.0482</v>
      </c>
      <c r="G8" s="8" t="str">
        <f t="shared" si="1"/>
        <v>0.0482</v>
      </c>
      <c r="J8" t="str">
        <f t="shared" si="2"/>
        <v>0.1008]</v>
      </c>
      <c r="K8" s="8" t="str">
        <f t="shared" si="3"/>
        <v>0.1008</v>
      </c>
    </row>
    <row r="9" spans="1:11">
      <c r="A9" s="1" t="s">
        <v>16</v>
      </c>
      <c r="B9" s="2">
        <v>9.2899999999999996E-2</v>
      </c>
      <c r="C9" s="4" t="s">
        <v>17</v>
      </c>
      <c r="F9" t="str">
        <f t="shared" si="0"/>
        <v>[0.0706</v>
      </c>
      <c r="G9" s="8" t="str">
        <f t="shared" si="1"/>
        <v>0.0706</v>
      </c>
      <c r="J9" t="str">
        <f t="shared" si="2"/>
        <v>0.1214]</v>
      </c>
      <c r="K9" s="8" t="str">
        <f t="shared" si="3"/>
        <v>0.1214</v>
      </c>
    </row>
    <row r="10" spans="1:11">
      <c r="A10" s="1" t="s">
        <v>18</v>
      </c>
      <c r="B10" s="2">
        <v>0.1148</v>
      </c>
      <c r="C10" s="4" t="s">
        <v>19</v>
      </c>
      <c r="F10" t="str">
        <f t="shared" si="0"/>
        <v>[0.0898</v>
      </c>
      <c r="G10" s="8" t="str">
        <f t="shared" si="1"/>
        <v>0.0898</v>
      </c>
      <c r="J10" t="str">
        <f t="shared" si="2"/>
        <v>0.1456]</v>
      </c>
      <c r="K10" s="8" t="str">
        <f t="shared" si="3"/>
        <v>0.1456</v>
      </c>
    </row>
    <row r="11" spans="1:11">
      <c r="A11" s="1" t="s">
        <v>20</v>
      </c>
      <c r="B11" s="2">
        <v>9.7699999999999995E-2</v>
      </c>
      <c r="C11" s="4" t="s">
        <v>21</v>
      </c>
      <c r="F11" t="str">
        <f t="shared" si="0"/>
        <v>[0.0712</v>
      </c>
      <c r="G11" s="8" t="str">
        <f t="shared" si="1"/>
        <v>0.0712</v>
      </c>
      <c r="J11" t="str">
        <f t="shared" si="2"/>
        <v>0.1327]</v>
      </c>
      <c r="K11" s="8" t="str">
        <f t="shared" si="3"/>
        <v>0.1327</v>
      </c>
    </row>
    <row r="12" spans="1:11">
      <c r="A12" s="1" t="s">
        <v>22</v>
      </c>
      <c r="B12" s="2">
        <v>7.4300000000000005E-2</v>
      </c>
      <c r="C12" s="4" t="s">
        <v>23</v>
      </c>
      <c r="F12" t="str">
        <f t="shared" si="0"/>
        <v>[0.0504</v>
      </c>
      <c r="G12" s="8" t="str">
        <f t="shared" si="1"/>
        <v>0.0504</v>
      </c>
      <c r="J12" t="str">
        <f t="shared" si="2"/>
        <v>0.1084]</v>
      </c>
      <c r="K12" s="8" t="str">
        <f t="shared" si="3"/>
        <v>0.1084</v>
      </c>
    </row>
    <row r="13" spans="1:11">
      <c r="A13" s="1" t="s">
        <v>24</v>
      </c>
      <c r="B13" s="2">
        <v>8.6999999999999994E-2</v>
      </c>
      <c r="C13" s="4" t="s">
        <v>25</v>
      </c>
      <c r="F13" t="str">
        <f t="shared" si="0"/>
        <v>[0.0626</v>
      </c>
      <c r="G13" s="8" t="str">
        <f t="shared" si="1"/>
        <v>0.0626</v>
      </c>
      <c r="J13" t="str">
        <f t="shared" si="2"/>
        <v>0.1196]</v>
      </c>
      <c r="K13" s="8" t="str">
        <f t="shared" si="3"/>
        <v>0.1196</v>
      </c>
    </row>
    <row r="14" spans="1:11">
      <c r="A14" s="1" t="s">
        <v>26</v>
      </c>
      <c r="B14" s="2">
        <v>8.5400000000000004E-2</v>
      </c>
      <c r="C14" s="4" t="s">
        <v>27</v>
      </c>
      <c r="F14" t="str">
        <f t="shared" si="0"/>
        <v>[0.0616</v>
      </c>
      <c r="G14" s="8" t="str">
        <f t="shared" si="1"/>
        <v>0.0616</v>
      </c>
      <c r="J14" t="str">
        <f t="shared" si="2"/>
        <v>0.1173]</v>
      </c>
      <c r="K14" s="8" t="str">
        <f t="shared" si="3"/>
        <v>0.1173</v>
      </c>
    </row>
    <row r="15" spans="1:11">
      <c r="A15" s="1" t="s">
        <v>28</v>
      </c>
      <c r="B15" s="2">
        <v>4.8300000000000003E-2</v>
      </c>
      <c r="C15" s="4" t="s">
        <v>29</v>
      </c>
      <c r="F15" t="str">
        <f t="shared" si="0"/>
        <v>[0.0331</v>
      </c>
      <c r="G15" s="8" t="str">
        <f t="shared" si="1"/>
        <v>0.0331</v>
      </c>
      <c r="J15" t="str">
        <f t="shared" si="2"/>
        <v>0.0698]</v>
      </c>
      <c r="K15" s="8" t="str">
        <f t="shared" si="3"/>
        <v>0.0698</v>
      </c>
    </row>
    <row r="16" spans="1:11">
      <c r="A16" s="1" t="s">
        <v>30</v>
      </c>
      <c r="B16" s="2">
        <v>0.114</v>
      </c>
      <c r="C16" s="4" t="s">
        <v>31</v>
      </c>
      <c r="F16" t="str">
        <f t="shared" si="0"/>
        <v>[0.0908</v>
      </c>
      <c r="G16" s="8" t="str">
        <f t="shared" si="1"/>
        <v>0.0908</v>
      </c>
      <c r="J16" t="str">
        <f t="shared" si="2"/>
        <v>0.1421]</v>
      </c>
      <c r="K16" s="8" t="str">
        <f t="shared" si="3"/>
        <v>0.1421</v>
      </c>
    </row>
    <row r="17" spans="1:11">
      <c r="A17" s="1" t="s">
        <v>32</v>
      </c>
      <c r="B17" s="2">
        <v>0.1065</v>
      </c>
      <c r="C17" s="4" t="s">
        <v>33</v>
      </c>
      <c r="F17" t="str">
        <f t="shared" si="0"/>
        <v>[0.0823</v>
      </c>
      <c r="G17" s="8" t="str">
        <f t="shared" si="1"/>
        <v>0.0823</v>
      </c>
      <c r="J17" t="str">
        <f t="shared" si="2"/>
        <v>0.1368]</v>
      </c>
      <c r="K17" s="8" t="str">
        <f t="shared" si="3"/>
        <v>0.1368</v>
      </c>
    </row>
    <row r="18" spans="1:11">
      <c r="A18" s="1" t="s">
        <v>34</v>
      </c>
      <c r="B18" s="2">
        <v>0.1174</v>
      </c>
      <c r="C18" s="4" t="s">
        <v>35</v>
      </c>
      <c r="F18" t="str">
        <f t="shared" si="0"/>
        <v>[0.0908</v>
      </c>
      <c r="G18" s="8" t="str">
        <f t="shared" si="1"/>
        <v>0.0908</v>
      </c>
      <c r="J18" t="str">
        <f t="shared" si="2"/>
        <v>0.1505]</v>
      </c>
      <c r="K18" s="8" t="str">
        <f t="shared" si="3"/>
        <v>0.1505</v>
      </c>
    </row>
    <row r="19" spans="1:11">
      <c r="A19" s="1" t="s">
        <v>36</v>
      </c>
      <c r="B19" s="2">
        <v>0.1075</v>
      </c>
      <c r="C19" s="4" t="s">
        <v>37</v>
      </c>
      <c r="F19" t="str">
        <f t="shared" si="0"/>
        <v>[0.0844</v>
      </c>
      <c r="G19" s="8" t="str">
        <f t="shared" si="1"/>
        <v>0.0844</v>
      </c>
      <c r="J19" t="str">
        <f t="shared" si="2"/>
        <v>0.1359]</v>
      </c>
      <c r="K19" s="8" t="str">
        <f t="shared" si="3"/>
        <v>0.1359</v>
      </c>
    </row>
    <row r="20" spans="1:11">
      <c r="A20" s="1" t="s">
        <v>38</v>
      </c>
      <c r="B20" s="2">
        <v>0.1014</v>
      </c>
      <c r="C20" s="4" t="s">
        <v>39</v>
      </c>
      <c r="F20" t="str">
        <f t="shared" si="0"/>
        <v>[0.0783</v>
      </c>
      <c r="G20" s="8" t="str">
        <f t="shared" si="1"/>
        <v>0.0783</v>
      </c>
      <c r="J20" t="str">
        <f t="shared" si="2"/>
        <v>0.1303]</v>
      </c>
      <c r="K20" s="8" t="str">
        <f t="shared" si="3"/>
        <v>0.1303</v>
      </c>
    </row>
    <row r="21" spans="1:11">
      <c r="A21" t="s">
        <v>40</v>
      </c>
      <c r="B21" s="2">
        <v>0.1237</v>
      </c>
      <c r="C21" s="4" t="s">
        <v>41</v>
      </c>
      <c r="F21" t="str">
        <f t="shared" si="0"/>
        <v>[0.0971</v>
      </c>
      <c r="G21" s="8" t="str">
        <f t="shared" si="1"/>
        <v>0.0971</v>
      </c>
      <c r="J21" t="str">
        <f t="shared" si="2"/>
        <v>0.1563]</v>
      </c>
      <c r="K21" s="8" t="str">
        <f t="shared" si="3"/>
        <v>0.1563</v>
      </c>
    </row>
    <row r="22" spans="1:11">
      <c r="A22" s="1" t="s">
        <v>42</v>
      </c>
      <c r="B22" s="2">
        <v>0.1095</v>
      </c>
      <c r="C22" s="4" t="s">
        <v>43</v>
      </c>
      <c r="F22" t="str">
        <f t="shared" si="0"/>
        <v>[0.0813</v>
      </c>
      <c r="G22" s="8" t="str">
        <f t="shared" si="1"/>
        <v>0.0813</v>
      </c>
      <c r="J22" t="str">
        <f t="shared" si="2"/>
        <v>0.1458]</v>
      </c>
      <c r="K22" s="8" t="str">
        <f t="shared" si="3"/>
        <v>0.1458</v>
      </c>
    </row>
    <row r="23" spans="1:11">
      <c r="A23" s="1" t="s">
        <v>44</v>
      </c>
      <c r="B23" s="2">
        <v>0.18010000000000001</v>
      </c>
      <c r="C23" s="4" t="s">
        <v>45</v>
      </c>
      <c r="F23" t="str">
        <f t="shared" si="0"/>
        <v>[0.1484</v>
      </c>
      <c r="G23" s="8" t="str">
        <f t="shared" si="1"/>
        <v>0.1484</v>
      </c>
      <c r="J23" t="str">
        <f t="shared" si="2"/>
        <v>0.2168]</v>
      </c>
      <c r="K23" s="8" t="str">
        <f t="shared" si="3"/>
        <v>0.2168</v>
      </c>
    </row>
    <row r="24" spans="1:11">
      <c r="A24" s="1" t="s">
        <v>46</v>
      </c>
      <c r="B24" s="2">
        <v>9.4299999999999995E-2</v>
      </c>
      <c r="C24" s="4" t="s">
        <v>47</v>
      </c>
      <c r="F24" t="str">
        <f t="shared" si="0"/>
        <v>[0.0711</v>
      </c>
      <c r="G24" s="8" t="str">
        <f t="shared" si="1"/>
        <v>0.0711</v>
      </c>
      <c r="J24" t="str">
        <f t="shared" si="2"/>
        <v>0.1242]</v>
      </c>
      <c r="K24" s="8" t="str">
        <f t="shared" si="3"/>
        <v>0.1242</v>
      </c>
    </row>
    <row r="25" spans="1:11">
      <c r="A25" s="1" t="s">
        <v>48</v>
      </c>
      <c r="B25" s="2">
        <v>0.122</v>
      </c>
      <c r="C25" s="4" t="s">
        <v>49</v>
      </c>
      <c r="F25" t="str">
        <f t="shared" si="0"/>
        <v>[0.0956</v>
      </c>
      <c r="G25" s="8" t="str">
        <f t="shared" si="1"/>
        <v>0.0956</v>
      </c>
      <c r="J25" t="str">
        <f t="shared" si="2"/>
        <v>0.1543]</v>
      </c>
      <c r="K25" s="8" t="str">
        <f t="shared" si="3"/>
        <v>0.1543</v>
      </c>
    </row>
    <row r="26" spans="1:11">
      <c r="A26" s="1" t="s">
        <v>50</v>
      </c>
      <c r="B26" s="2">
        <v>0.1188</v>
      </c>
      <c r="C26" s="4" t="s">
        <v>51</v>
      </c>
      <c r="F26" t="str">
        <f t="shared" si="0"/>
        <v>[0.0936</v>
      </c>
      <c r="G26" s="8" t="str">
        <f t="shared" si="1"/>
        <v>0.0936</v>
      </c>
      <c r="J26" t="str">
        <f t="shared" si="2"/>
        <v>0.1497]</v>
      </c>
      <c r="K26" s="8" t="str">
        <f t="shared" si="3"/>
        <v>0.1497</v>
      </c>
    </row>
    <row r="27" spans="1:11">
      <c r="A27" s="1" t="s">
        <v>52</v>
      </c>
      <c r="B27" s="2">
        <v>0.1217</v>
      </c>
      <c r="C27" s="4" t="s">
        <v>53</v>
      </c>
      <c r="F27" t="str">
        <f t="shared" si="0"/>
        <v>[0.0969</v>
      </c>
      <c r="G27" s="8" t="str">
        <f t="shared" si="1"/>
        <v>0.0969</v>
      </c>
      <c r="J27" t="str">
        <f t="shared" si="2"/>
        <v>0.1519]</v>
      </c>
      <c r="K27" s="8" t="str">
        <f t="shared" si="3"/>
        <v>0.1519</v>
      </c>
    </row>
    <row r="28" spans="1:11">
      <c r="A28" s="1" t="s">
        <v>54</v>
      </c>
      <c r="B28" s="2">
        <v>0.1086</v>
      </c>
      <c r="C28" s="4" t="s">
        <v>55</v>
      </c>
      <c r="F28" t="str">
        <f t="shared" si="0"/>
        <v>[0.0732</v>
      </c>
      <c r="G28" s="8" t="str">
        <f t="shared" si="1"/>
        <v>0.0732</v>
      </c>
      <c r="J28" t="str">
        <f t="shared" si="2"/>
        <v>0.1582]</v>
      </c>
      <c r="K28" s="8" t="str">
        <f t="shared" si="3"/>
        <v>0.1582</v>
      </c>
    </row>
    <row r="29" spans="1:11">
      <c r="A29" s="1" t="s">
        <v>56</v>
      </c>
      <c r="B29" s="2">
        <v>9.7000000000000003E-2</v>
      </c>
      <c r="C29" s="4" t="s">
        <v>57</v>
      </c>
      <c r="F29" t="str">
        <f t="shared" si="0"/>
        <v>[0.0739</v>
      </c>
      <c r="G29" s="8" t="str">
        <f t="shared" si="1"/>
        <v>0.0739</v>
      </c>
      <c r="J29" t="str">
        <f t="shared" si="2"/>
        <v>0.1263]</v>
      </c>
      <c r="K29" s="8" t="str">
        <f t="shared" si="3"/>
        <v>0.1263</v>
      </c>
    </row>
    <row r="30" spans="1:11">
      <c r="A30" s="1" t="s">
        <v>58</v>
      </c>
      <c r="B30" s="2">
        <v>0.12509999999999999</v>
      </c>
      <c r="C30" s="4" t="s">
        <v>59</v>
      </c>
      <c r="F30" t="str">
        <f t="shared" si="0"/>
        <v>[0.0966</v>
      </c>
      <c r="G30" s="8" t="str">
        <f t="shared" si="1"/>
        <v>0.0966</v>
      </c>
      <c r="J30" t="str">
        <f t="shared" si="2"/>
        <v>0.1606]</v>
      </c>
      <c r="K30" s="8" t="str">
        <f t="shared" si="3"/>
        <v>0.1606</v>
      </c>
    </row>
    <row r="31" spans="1:11">
      <c r="A31" s="1" t="s">
        <v>60</v>
      </c>
      <c r="B31" s="2">
        <v>8.1299999999999997E-2</v>
      </c>
      <c r="C31" s="4" t="s">
        <v>61</v>
      </c>
      <c r="F31" t="str">
        <f t="shared" si="0"/>
        <v>[0.0605</v>
      </c>
      <c r="G31" s="8" t="str">
        <f t="shared" si="1"/>
        <v>0.0605</v>
      </c>
      <c r="J31" t="str">
        <f t="shared" si="2"/>
        <v>0.1084]</v>
      </c>
      <c r="K31" s="8" t="str">
        <f t="shared" si="3"/>
        <v>0.1084</v>
      </c>
    </row>
    <row r="32" spans="1:11">
      <c r="A32" s="1" t="s">
        <v>62</v>
      </c>
      <c r="B32" s="2">
        <v>9.4399999999999998E-2</v>
      </c>
      <c r="C32" s="4" t="s">
        <v>63</v>
      </c>
      <c r="F32" t="str">
        <f t="shared" si="0"/>
        <v>[0.0654</v>
      </c>
      <c r="G32" s="8" t="str">
        <f t="shared" si="1"/>
        <v>0.0654</v>
      </c>
      <c r="J32" t="str">
        <f t="shared" si="2"/>
        <v>0.1344]</v>
      </c>
      <c r="K32" s="8" t="str">
        <f t="shared" si="3"/>
        <v>0.1344</v>
      </c>
    </row>
    <row r="33" spans="1:11">
      <c r="A33" s="1" t="s">
        <v>64</v>
      </c>
      <c r="B33" s="2">
        <v>0.1444</v>
      </c>
      <c r="C33" s="4" t="s">
        <v>65</v>
      </c>
      <c r="F33" t="str">
        <f t="shared" si="0"/>
        <v>[0.1158</v>
      </c>
      <c r="G33" s="8" t="str">
        <f t="shared" si="1"/>
        <v>0.1158</v>
      </c>
      <c r="J33" t="str">
        <f t="shared" si="2"/>
        <v>0.1786]</v>
      </c>
      <c r="K33" s="8" t="str">
        <f t="shared" si="3"/>
        <v>0.1786</v>
      </c>
    </row>
    <row r="34" spans="1:11">
      <c r="A34" s="1" t="s">
        <v>66</v>
      </c>
      <c r="B34" s="2">
        <v>7.6100000000000001E-2</v>
      </c>
      <c r="C34" s="4" t="s">
        <v>67</v>
      </c>
      <c r="F34" t="str">
        <f t="shared" si="0"/>
        <v>[0.0563</v>
      </c>
      <c r="G34" s="8" t="str">
        <f t="shared" si="1"/>
        <v>0.0563</v>
      </c>
      <c r="J34" t="str">
        <f t="shared" si="2"/>
        <v>0.1023]</v>
      </c>
      <c r="K34" s="8" t="str">
        <f t="shared" si="3"/>
        <v>0.1023</v>
      </c>
    </row>
    <row r="35" spans="1:11">
      <c r="A35" s="1" t="s">
        <v>68</v>
      </c>
      <c r="B35" s="2">
        <v>0.1142</v>
      </c>
      <c r="C35" s="4" t="s">
        <v>69</v>
      </c>
      <c r="F35" t="str">
        <f t="shared" si="0"/>
        <v>[0.0880</v>
      </c>
      <c r="G35" s="8" t="str">
        <f t="shared" si="1"/>
        <v>0.0880</v>
      </c>
      <c r="J35" t="str">
        <f t="shared" si="2"/>
        <v>0.1468]</v>
      </c>
      <c r="K35" s="8" t="str">
        <f t="shared" si="3"/>
        <v>0.1468</v>
      </c>
    </row>
    <row r="36" spans="1:11">
      <c r="A36" s="1" t="s">
        <v>70</v>
      </c>
      <c r="B36" s="2">
        <v>8.8700000000000001E-2</v>
      </c>
      <c r="C36" s="4" t="s">
        <v>71</v>
      </c>
      <c r="F36" t="str">
        <f t="shared" si="0"/>
        <v>[0.0667</v>
      </c>
      <c r="G36" s="8" t="str">
        <f t="shared" si="1"/>
        <v>0.0667</v>
      </c>
      <c r="J36" t="str">
        <f t="shared" si="2"/>
        <v>0.1170]</v>
      </c>
      <c r="K36" s="8" t="str">
        <f t="shared" si="3"/>
        <v>0.1170</v>
      </c>
    </row>
    <row r="37" spans="1:11">
      <c r="A37" s="1" t="s">
        <v>72</v>
      </c>
      <c r="B37" s="2">
        <v>7.5499999999999998E-2</v>
      </c>
      <c r="C37" s="4" t="s">
        <v>73</v>
      </c>
      <c r="F37" t="str">
        <f t="shared" si="0"/>
        <v>[0.0559</v>
      </c>
      <c r="G37" s="8" t="str">
        <f t="shared" si="1"/>
        <v>0.0559</v>
      </c>
      <c r="J37" t="str">
        <f t="shared" si="2"/>
        <v>0.1013]</v>
      </c>
      <c r="K37" s="8" t="str">
        <f t="shared" si="3"/>
        <v>0.1013</v>
      </c>
    </row>
    <row r="38" spans="1:11">
      <c r="A38" s="1" t="s">
        <v>74</v>
      </c>
      <c r="B38" s="2">
        <v>0.1144</v>
      </c>
      <c r="C38" s="4" t="s">
        <v>75</v>
      </c>
      <c r="F38" t="str">
        <f t="shared" si="0"/>
        <v>[0.0903</v>
      </c>
      <c r="G38" s="8" t="str">
        <f t="shared" si="1"/>
        <v>0.0903</v>
      </c>
      <c r="J38" t="str">
        <f t="shared" si="2"/>
        <v>0.1439]</v>
      </c>
      <c r="K38" s="8" t="str">
        <f t="shared" si="3"/>
        <v>0.1439</v>
      </c>
    </row>
    <row r="39" spans="1:11">
      <c r="A39" s="1" t="s">
        <v>76</v>
      </c>
      <c r="B39" s="2">
        <v>9.1600000000000001E-2</v>
      </c>
      <c r="C39" s="4" t="s">
        <v>77</v>
      </c>
      <c r="F39" t="str">
        <f t="shared" si="0"/>
        <v>[0.0706</v>
      </c>
      <c r="G39" s="8" t="str">
        <f t="shared" si="1"/>
        <v>0.0706</v>
      </c>
      <c r="J39" t="str">
        <f t="shared" si="2"/>
        <v>0.1181]</v>
      </c>
      <c r="K39" s="8" t="str">
        <f t="shared" si="3"/>
        <v>0.1181</v>
      </c>
    </row>
    <row r="40" spans="1:11">
      <c r="A40" s="1" t="s">
        <v>78</v>
      </c>
      <c r="B40" s="2">
        <v>0.1045</v>
      </c>
      <c r="C40" s="4" t="s">
        <v>79</v>
      </c>
      <c r="F40" t="str">
        <f t="shared" si="0"/>
        <v>[0.0795</v>
      </c>
      <c r="G40" s="8" t="str">
        <f t="shared" si="1"/>
        <v>0.0795</v>
      </c>
      <c r="J40" t="str">
        <f t="shared" si="2"/>
        <v>0.1361]</v>
      </c>
      <c r="K40" s="8" t="str">
        <f t="shared" si="3"/>
        <v>0.1361</v>
      </c>
    </row>
    <row r="41" spans="1:11">
      <c r="A41" s="1" t="s">
        <v>80</v>
      </c>
      <c r="B41" s="2">
        <v>0.1152</v>
      </c>
      <c r="C41" s="4" t="s">
        <v>81</v>
      </c>
      <c r="F41" t="str">
        <f t="shared" si="0"/>
        <v>[0.0895</v>
      </c>
      <c r="G41" s="8" t="str">
        <f t="shared" si="1"/>
        <v>0.0895</v>
      </c>
      <c r="J41" t="str">
        <f t="shared" si="2"/>
        <v>0.1471]</v>
      </c>
      <c r="K41" s="8" t="str">
        <f t="shared" si="3"/>
        <v>0.1471</v>
      </c>
    </row>
    <row r="42" spans="1:11">
      <c r="A42" s="1" t="s">
        <v>82</v>
      </c>
      <c r="B42" s="2">
        <v>0.1023</v>
      </c>
      <c r="C42" s="4" t="s">
        <v>83</v>
      </c>
      <c r="F42" t="str">
        <f t="shared" si="0"/>
        <v>[0.0796</v>
      </c>
      <c r="G42" s="8" t="str">
        <f t="shared" si="1"/>
        <v>0.0796</v>
      </c>
      <c r="J42" t="str">
        <f t="shared" si="2"/>
        <v>0.1305]</v>
      </c>
      <c r="K42" s="8" t="str">
        <f t="shared" si="3"/>
        <v>0.1305</v>
      </c>
    </row>
    <row r="43" spans="1:11">
      <c r="A43" s="1" t="s">
        <v>84</v>
      </c>
      <c r="B43" s="2">
        <v>0.15540000000000001</v>
      </c>
      <c r="C43" s="4" t="s">
        <v>85</v>
      </c>
      <c r="F43" t="str">
        <f t="shared" si="0"/>
        <v>[0.1209</v>
      </c>
      <c r="G43" s="8" t="str">
        <f t="shared" si="1"/>
        <v>0.1209</v>
      </c>
      <c r="J43" t="str">
        <f t="shared" si="2"/>
        <v>0.1976]</v>
      </c>
      <c r="K43" s="8" t="str">
        <f t="shared" si="3"/>
        <v>0.1976</v>
      </c>
    </row>
    <row r="44" spans="1:11">
      <c r="A44" s="1" t="s">
        <v>86</v>
      </c>
      <c r="B44" s="2">
        <v>7.3599999999999999E-2</v>
      </c>
      <c r="C44" s="4" t="s">
        <v>87</v>
      </c>
      <c r="F44" t="str">
        <f t="shared" si="0"/>
        <v>[0.0529</v>
      </c>
      <c r="G44" s="8" t="str">
        <f t="shared" si="1"/>
        <v>0.0529</v>
      </c>
      <c r="J44" t="str">
        <f t="shared" si="2"/>
        <v>0.1015]</v>
      </c>
      <c r="K44" s="8" t="str">
        <f t="shared" si="3"/>
        <v>0.1015</v>
      </c>
    </row>
    <row r="45" spans="1:11">
      <c r="A45" s="1" t="s">
        <v>88</v>
      </c>
      <c r="B45" s="2">
        <v>7.0000000000000007E-2</v>
      </c>
      <c r="C45" s="4" t="s">
        <v>89</v>
      </c>
      <c r="F45" t="str">
        <f t="shared" si="0"/>
        <v>[0.0512</v>
      </c>
      <c r="G45" s="8" t="str">
        <f t="shared" si="1"/>
        <v>0.0512</v>
      </c>
      <c r="J45" t="str">
        <f t="shared" si="2"/>
        <v>0.0949]</v>
      </c>
      <c r="K45" s="8" t="str">
        <f t="shared" si="3"/>
        <v>0.0949</v>
      </c>
    </row>
    <row r="46" spans="1:11">
      <c r="A46" s="1" t="s">
        <v>90</v>
      </c>
      <c r="B46" s="2">
        <v>8.8200000000000001E-2</v>
      </c>
      <c r="C46" s="4" t="s">
        <v>91</v>
      </c>
      <c r="F46" t="str">
        <f t="shared" si="0"/>
        <v>[0.0643</v>
      </c>
      <c r="G46" s="8" t="str">
        <f t="shared" si="1"/>
        <v>0.0643</v>
      </c>
      <c r="J46" t="str">
        <f t="shared" si="2"/>
        <v>0.1197]</v>
      </c>
      <c r="K46" s="8" t="str">
        <f t="shared" si="3"/>
        <v>0.1197</v>
      </c>
    </row>
    <row r="47" spans="1:11">
      <c r="A47" s="1" t="s">
        <v>92</v>
      </c>
      <c r="B47" s="2">
        <v>7.6899999999999996E-2</v>
      </c>
      <c r="C47" s="4" t="s">
        <v>93</v>
      </c>
      <c r="F47" t="str">
        <f t="shared" si="0"/>
        <v>[0.0548</v>
      </c>
      <c r="G47" s="8" t="str">
        <f t="shared" si="1"/>
        <v>0.0548</v>
      </c>
      <c r="J47" t="str">
        <f t="shared" si="2"/>
        <v>0.1069]</v>
      </c>
      <c r="K47" s="8" t="str">
        <f t="shared" si="3"/>
        <v>0.1069</v>
      </c>
    </row>
    <row r="48" spans="1:11">
      <c r="A48" s="1" t="s">
        <v>94</v>
      </c>
      <c r="B48" s="2">
        <v>0.13589999999999999</v>
      </c>
      <c r="C48" s="4" t="s">
        <v>95</v>
      </c>
      <c r="F48" t="str">
        <f t="shared" si="0"/>
        <v>[0.1110</v>
      </c>
      <c r="G48" s="8" t="str">
        <f t="shared" si="1"/>
        <v>0.1110</v>
      </c>
      <c r="J48" t="str">
        <f t="shared" si="2"/>
        <v>0.1652]</v>
      </c>
      <c r="K48" s="8" t="str">
        <f t="shared" si="3"/>
        <v>0.1652</v>
      </c>
    </row>
    <row r="49" spans="1:11">
      <c r="A49" s="1" t="s">
        <v>96</v>
      </c>
      <c r="B49" s="2">
        <v>0.13650000000000001</v>
      </c>
      <c r="C49" s="4" t="s">
        <v>97</v>
      </c>
      <c r="F49" t="str">
        <f t="shared" si="0"/>
        <v>[0.1105</v>
      </c>
      <c r="G49" s="8" t="str">
        <f t="shared" si="1"/>
        <v>0.1105</v>
      </c>
      <c r="J49" t="str">
        <f t="shared" si="2"/>
        <v>0.1673]</v>
      </c>
      <c r="K49" s="8" t="str">
        <f t="shared" si="3"/>
        <v>0.1673</v>
      </c>
    </row>
    <row r="50" spans="1:11">
      <c r="A50" s="1" t="s">
        <v>98</v>
      </c>
      <c r="B50" s="2">
        <v>0.1065</v>
      </c>
      <c r="C50" s="4" t="s">
        <v>99</v>
      </c>
      <c r="F50" t="str">
        <f t="shared" si="0"/>
        <v>[0.0848</v>
      </c>
      <c r="G50" s="8" t="str">
        <f t="shared" si="1"/>
        <v>0.0848</v>
      </c>
      <c r="J50" t="str">
        <f t="shared" si="2"/>
        <v>0.1330]</v>
      </c>
      <c r="K50" s="8" t="str">
        <f t="shared" si="3"/>
        <v>0.1330</v>
      </c>
    </row>
    <row r="51" spans="1:11">
      <c r="A51" s="1" t="s">
        <v>100</v>
      </c>
      <c r="B51" s="2">
        <v>0.11310000000000001</v>
      </c>
      <c r="C51" s="4" t="s">
        <v>101</v>
      </c>
      <c r="F51" t="str">
        <f t="shared" si="0"/>
        <v>[0.0892</v>
      </c>
      <c r="G51" s="8" t="str">
        <f t="shared" si="1"/>
        <v>0.0892</v>
      </c>
      <c r="J51" t="str">
        <f t="shared" si="2"/>
        <v>0.1424]</v>
      </c>
      <c r="K51" s="8" t="str">
        <f t="shared" si="3"/>
        <v>0.1424</v>
      </c>
    </row>
    <row r="52" spans="1:11">
      <c r="A52" s="1" t="s">
        <v>102</v>
      </c>
      <c r="B52" s="2">
        <v>0.1167</v>
      </c>
      <c r="C52" s="4" t="s">
        <v>103</v>
      </c>
      <c r="F52" t="str">
        <f t="shared" si="0"/>
        <v>[0.0902</v>
      </c>
      <c r="G52" s="8" t="str">
        <f t="shared" si="1"/>
        <v>0.0902</v>
      </c>
      <c r="J52" t="str">
        <f t="shared" si="2"/>
        <v>0.1497]</v>
      </c>
      <c r="K52" s="8" t="str">
        <f t="shared" si="3"/>
        <v>0.1497</v>
      </c>
    </row>
    <row r="53" spans="1:11">
      <c r="A53" s="1" t="s">
        <v>104</v>
      </c>
      <c r="B53" s="2">
        <v>0.1245</v>
      </c>
      <c r="C53" s="4" t="s">
        <v>105</v>
      </c>
      <c r="F53" t="str">
        <f t="shared" si="0"/>
        <v>[0.0999</v>
      </c>
      <c r="G53" s="8" t="str">
        <f t="shared" si="1"/>
        <v>0.0999</v>
      </c>
      <c r="J53" t="str">
        <f t="shared" si="2"/>
        <v>0.1542]</v>
      </c>
      <c r="K53" s="8" t="str">
        <f t="shared" si="3"/>
        <v>0.1542</v>
      </c>
    </row>
    <row r="54" spans="1:11">
      <c r="A54" s="1" t="s">
        <v>106</v>
      </c>
      <c r="B54" s="2">
        <v>0.1179</v>
      </c>
      <c r="C54" s="4" t="s">
        <v>107</v>
      </c>
      <c r="F54" t="str">
        <f t="shared" si="0"/>
        <v>[0.0894</v>
      </c>
      <c r="G54" s="8" t="str">
        <f t="shared" si="1"/>
        <v>0.0894</v>
      </c>
      <c r="J54" t="str">
        <f t="shared" si="2"/>
        <v>0.1540]</v>
      </c>
      <c r="K54" s="8" t="str">
        <f t="shared" si="3"/>
        <v>0.1540</v>
      </c>
    </row>
  </sheetData>
  <mergeCells count="1">
    <mergeCell ref="A1:C1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6B1AC-0543-44AA-96B3-7034498FF031}">
  <dimension ref="A1:K54"/>
  <sheetViews>
    <sheetView workbookViewId="0">
      <selection activeCell="K1" sqref="K1:K1048576"/>
    </sheetView>
  </sheetViews>
  <sheetFormatPr defaultRowHeight="15"/>
  <cols>
    <col min="1" max="1" width="25.28515625" customWidth="1"/>
    <col min="3" max="3" width="19.140625" customWidth="1"/>
    <col min="7" max="7" width="9.140625" style="8"/>
    <col min="11" max="11" width="9.140625" style="8"/>
  </cols>
  <sheetData>
    <row r="1" spans="1:11">
      <c r="A1" s="7" t="s">
        <v>108</v>
      </c>
      <c r="B1" s="7"/>
      <c r="C1" s="7"/>
    </row>
    <row r="2" spans="1:11">
      <c r="A2" s="3" t="s">
        <v>1</v>
      </c>
      <c r="B2" s="3" t="s">
        <v>109</v>
      </c>
      <c r="C2" s="6" t="s">
        <v>3</v>
      </c>
    </row>
    <row r="3" spans="1:11">
      <c r="A3" s="1" t="s">
        <v>110</v>
      </c>
      <c r="B3" s="2">
        <v>9.6000000000000002E-2</v>
      </c>
      <c r="C3" s="4" t="s">
        <v>111</v>
      </c>
      <c r="F3" t="str">
        <f>LEFT(C3,7)</f>
        <v>[0.0883</v>
      </c>
      <c r="G3" s="8" t="str">
        <f>RIGHT(F3, 6)</f>
        <v>0.0883</v>
      </c>
      <c r="J3" t="str">
        <f>RIGHT(C3,7)</f>
        <v>0.1045]</v>
      </c>
      <c r="K3" s="8" t="str">
        <f>LEFT(J3, 6)</f>
        <v>0.1045</v>
      </c>
    </row>
    <row r="4" spans="1:11">
      <c r="A4" s="1" t="s">
        <v>6</v>
      </c>
      <c r="B4" s="2">
        <v>0.10299999999999999</v>
      </c>
      <c r="C4" s="4" t="s">
        <v>112</v>
      </c>
      <c r="F4" t="str">
        <f t="shared" ref="F4:F54" si="0">LEFT(C4,7)</f>
        <v>[0.0668</v>
      </c>
      <c r="G4" s="8" t="str">
        <f t="shared" ref="G4:G54" si="1">RIGHT(F4, 6)</f>
        <v>0.0668</v>
      </c>
      <c r="J4" t="str">
        <f t="shared" ref="J4:J54" si="2">RIGHT(C4,7)</f>
        <v>0.1562]</v>
      </c>
      <c r="K4" s="8" t="str">
        <f t="shared" ref="K4:K54" si="3">LEFT(J4, 6)</f>
        <v>0.1562</v>
      </c>
    </row>
    <row r="5" spans="1:11">
      <c r="A5" s="1" t="s">
        <v>8</v>
      </c>
      <c r="B5" s="2">
        <v>0.13500000000000001</v>
      </c>
      <c r="C5" s="4" t="s">
        <v>113</v>
      </c>
      <c r="F5" t="str">
        <f t="shared" si="0"/>
        <v>[0.0954</v>
      </c>
      <c r="G5" s="8" t="str">
        <f t="shared" si="1"/>
        <v>0.0954</v>
      </c>
      <c r="J5" t="str">
        <f t="shared" si="2"/>
        <v>0.1870]</v>
      </c>
      <c r="K5" s="8" t="str">
        <f t="shared" si="3"/>
        <v>0.1870</v>
      </c>
    </row>
    <row r="6" spans="1:11">
      <c r="A6" s="1" t="s">
        <v>10</v>
      </c>
      <c r="B6" s="2">
        <v>7.3999999999999996E-2</v>
      </c>
      <c r="C6" s="4" t="s">
        <v>114</v>
      </c>
      <c r="F6" t="str">
        <f t="shared" si="0"/>
        <v>[0.0468</v>
      </c>
      <c r="G6" s="8" t="str">
        <f t="shared" si="1"/>
        <v>0.0468</v>
      </c>
      <c r="J6" t="str">
        <f t="shared" si="2"/>
        <v>0.1136]</v>
      </c>
      <c r="K6" s="8" t="str">
        <f t="shared" si="3"/>
        <v>0.1136</v>
      </c>
    </row>
    <row r="7" spans="1:11">
      <c r="A7" s="1" t="s">
        <v>12</v>
      </c>
      <c r="B7" s="2">
        <v>0.14099999999999999</v>
      </c>
      <c r="C7" s="4" t="s">
        <v>115</v>
      </c>
      <c r="F7" t="str">
        <f t="shared" si="0"/>
        <v>[0.0948</v>
      </c>
      <c r="G7" s="8" t="str">
        <f t="shared" si="1"/>
        <v>0.0948</v>
      </c>
      <c r="J7" t="str">
        <f t="shared" si="2"/>
        <v>0.2056]</v>
      </c>
      <c r="K7" s="8" t="str">
        <f t="shared" si="3"/>
        <v>0.2056</v>
      </c>
    </row>
    <row r="8" spans="1:11">
      <c r="A8" s="1" t="s">
        <v>14</v>
      </c>
      <c r="B8" s="2">
        <v>5.3999999999999999E-2</v>
      </c>
      <c r="C8" s="4" t="s">
        <v>116</v>
      </c>
      <c r="F8" t="str">
        <f t="shared" si="0"/>
        <v>[0.0302</v>
      </c>
      <c r="G8" s="8" t="str">
        <f t="shared" si="1"/>
        <v>0.0302</v>
      </c>
      <c r="J8" t="str">
        <f t="shared" si="2"/>
        <v>0.0935]</v>
      </c>
      <c r="K8" s="8" t="str">
        <f t="shared" si="3"/>
        <v>0.0935</v>
      </c>
    </row>
    <row r="9" spans="1:11">
      <c r="A9" s="1" t="s">
        <v>16</v>
      </c>
      <c r="B9" s="2">
        <v>0.11600000000000001</v>
      </c>
      <c r="C9" s="4" t="s">
        <v>117</v>
      </c>
      <c r="F9" t="str">
        <f t="shared" si="0"/>
        <v>[0.0789</v>
      </c>
      <c r="G9" s="8" t="str">
        <f t="shared" si="1"/>
        <v>0.0789</v>
      </c>
      <c r="J9" t="str">
        <f t="shared" si="2"/>
        <v>0.1682]</v>
      </c>
      <c r="K9" s="8" t="str">
        <f t="shared" si="3"/>
        <v>0.1682</v>
      </c>
    </row>
    <row r="10" spans="1:11">
      <c r="A10" s="1" t="s">
        <v>18</v>
      </c>
      <c r="B10" s="2">
        <v>0.13100000000000001</v>
      </c>
      <c r="C10" s="4" t="s">
        <v>118</v>
      </c>
      <c r="F10" t="str">
        <f t="shared" si="0"/>
        <v>[0.0906</v>
      </c>
      <c r="G10" s="8" t="str">
        <f t="shared" si="1"/>
        <v>0.0906</v>
      </c>
      <c r="J10" t="str">
        <f t="shared" si="2"/>
        <v>0.1853]</v>
      </c>
      <c r="K10" s="8" t="str">
        <f t="shared" si="3"/>
        <v>0.1853</v>
      </c>
    </row>
    <row r="11" spans="1:11">
      <c r="A11" s="1" t="s">
        <v>20</v>
      </c>
      <c r="B11" s="2">
        <v>0.12</v>
      </c>
      <c r="C11" s="4" t="s">
        <v>119</v>
      </c>
      <c r="F11" t="str">
        <f t="shared" si="0"/>
        <v>[0.0857</v>
      </c>
      <c r="G11" s="8" t="str">
        <f t="shared" si="1"/>
        <v>0.0857</v>
      </c>
      <c r="J11" t="str">
        <f t="shared" si="2"/>
        <v>0.1649]</v>
      </c>
      <c r="K11" s="8" t="str">
        <f t="shared" si="3"/>
        <v>0.1649</v>
      </c>
    </row>
    <row r="12" spans="1:11">
      <c r="A12" s="1" t="s">
        <v>22</v>
      </c>
      <c r="B12" s="2">
        <v>0.115</v>
      </c>
      <c r="C12" s="4" t="s">
        <v>120</v>
      </c>
      <c r="F12" t="str">
        <f t="shared" si="0"/>
        <v>[0.0697</v>
      </c>
      <c r="G12" s="8" t="str">
        <f t="shared" si="1"/>
        <v>0.0697</v>
      </c>
      <c r="J12" t="str">
        <f t="shared" si="2"/>
        <v>0.1846]</v>
      </c>
      <c r="K12" s="8" t="str">
        <f t="shared" si="3"/>
        <v>0.1846</v>
      </c>
    </row>
    <row r="13" spans="1:11">
      <c r="A13" s="1" t="s">
        <v>24</v>
      </c>
      <c r="B13" s="2">
        <v>9.8000000000000004E-2</v>
      </c>
      <c r="C13" s="4" t="s">
        <v>121</v>
      </c>
      <c r="F13" t="str">
        <f t="shared" si="0"/>
        <v>[0.0648</v>
      </c>
      <c r="G13" s="8" t="str">
        <f t="shared" si="1"/>
        <v>0.0648</v>
      </c>
      <c r="J13" t="str">
        <f t="shared" si="2"/>
        <v>0.1457]</v>
      </c>
      <c r="K13" s="8" t="str">
        <f t="shared" si="3"/>
        <v>0.1457</v>
      </c>
    </row>
    <row r="14" spans="1:11">
      <c r="A14" s="1" t="s">
        <v>26</v>
      </c>
      <c r="B14" s="2">
        <v>0.105</v>
      </c>
      <c r="C14" s="4" t="s">
        <v>122</v>
      </c>
      <c r="F14" t="str">
        <f t="shared" si="0"/>
        <v>[0.0726</v>
      </c>
      <c r="G14" s="8" t="str">
        <f t="shared" si="1"/>
        <v>0.0726</v>
      </c>
      <c r="J14" t="str">
        <f t="shared" si="2"/>
        <v>0.1487]</v>
      </c>
      <c r="K14" s="8" t="str">
        <f t="shared" si="3"/>
        <v>0.1487</v>
      </c>
    </row>
    <row r="15" spans="1:11">
      <c r="A15" s="1" t="s">
        <v>28</v>
      </c>
      <c r="B15" s="2">
        <v>5.8999999999999997E-2</v>
      </c>
      <c r="C15" s="4" t="s">
        <v>123</v>
      </c>
      <c r="F15" t="str">
        <f t="shared" si="0"/>
        <v>[0.0375</v>
      </c>
      <c r="G15" s="8" t="str">
        <f t="shared" si="1"/>
        <v>0.0375</v>
      </c>
      <c r="J15" t="str">
        <f t="shared" si="2"/>
        <v>0.0923]</v>
      </c>
      <c r="K15" s="8" t="str">
        <f t="shared" si="3"/>
        <v>0.0923</v>
      </c>
    </row>
    <row r="16" spans="1:11">
      <c r="A16" s="1" t="s">
        <v>30</v>
      </c>
      <c r="B16" s="2">
        <v>0.105</v>
      </c>
      <c r="C16" s="4" t="s">
        <v>124</v>
      </c>
      <c r="F16" t="str">
        <f t="shared" si="0"/>
        <v>[0.0688</v>
      </c>
      <c r="G16" s="8" t="str">
        <f t="shared" si="1"/>
        <v>0.0688</v>
      </c>
      <c r="J16" t="str">
        <f t="shared" si="2"/>
        <v>0.1564]</v>
      </c>
      <c r="K16" s="8" t="str">
        <f t="shared" si="3"/>
        <v>0.1564</v>
      </c>
    </row>
    <row r="17" spans="1:11">
      <c r="A17" s="1" t="s">
        <v>32</v>
      </c>
      <c r="B17" s="2">
        <v>0.126</v>
      </c>
      <c r="C17" s="4" t="s">
        <v>125</v>
      </c>
      <c r="F17" t="str">
        <f t="shared" si="0"/>
        <v>[0.0884</v>
      </c>
      <c r="G17" s="8" t="str">
        <f t="shared" si="1"/>
        <v>0.0884</v>
      </c>
      <c r="J17" t="str">
        <f t="shared" si="2"/>
        <v>0.1762]</v>
      </c>
      <c r="K17" s="8" t="str">
        <f t="shared" si="3"/>
        <v>0.1762</v>
      </c>
    </row>
    <row r="18" spans="1:11">
      <c r="A18" s="1" t="s">
        <v>34</v>
      </c>
      <c r="B18" s="2">
        <v>0.14000000000000001</v>
      </c>
      <c r="C18" s="4" t="s">
        <v>126</v>
      </c>
      <c r="F18" t="str">
        <f t="shared" si="0"/>
        <v>[0.0963</v>
      </c>
      <c r="G18" s="8" t="str">
        <f t="shared" si="1"/>
        <v>0.0963</v>
      </c>
      <c r="J18" t="str">
        <f t="shared" si="2"/>
        <v>0.2002]</v>
      </c>
      <c r="K18" s="8" t="str">
        <f t="shared" si="3"/>
        <v>0.2002</v>
      </c>
    </row>
    <row r="19" spans="1:11">
      <c r="A19" s="1" t="s">
        <v>36</v>
      </c>
      <c r="B19" s="2">
        <v>0.14199999999999999</v>
      </c>
      <c r="C19" s="4" t="s">
        <v>127</v>
      </c>
      <c r="F19" t="str">
        <f t="shared" si="0"/>
        <v>[0.1028</v>
      </c>
      <c r="G19" s="8" t="str">
        <f t="shared" si="1"/>
        <v>0.1028</v>
      </c>
      <c r="J19" t="str">
        <f t="shared" si="2"/>
        <v>0.1931]</v>
      </c>
      <c r="K19" s="8" t="str">
        <f t="shared" si="3"/>
        <v>0.1931</v>
      </c>
    </row>
    <row r="20" spans="1:11">
      <c r="A20" s="1" t="s">
        <v>38</v>
      </c>
      <c r="B20" s="2">
        <v>0.13700000000000001</v>
      </c>
      <c r="C20" s="4" t="s">
        <v>128</v>
      </c>
      <c r="F20" t="str">
        <f t="shared" si="0"/>
        <v>[0.0923</v>
      </c>
      <c r="G20" s="8" t="str">
        <f t="shared" si="1"/>
        <v>0.0923</v>
      </c>
      <c r="J20" t="str">
        <f t="shared" si="2"/>
        <v>0.1997]</v>
      </c>
      <c r="K20" s="8" t="str">
        <f t="shared" si="3"/>
        <v>0.1997</v>
      </c>
    </row>
    <row r="21" spans="1:11">
      <c r="A21" t="s">
        <v>40</v>
      </c>
      <c r="B21" s="2">
        <v>0.113</v>
      </c>
      <c r="C21" s="4" t="s">
        <v>129</v>
      </c>
      <c r="F21" t="str">
        <f t="shared" si="0"/>
        <v>[0.0703</v>
      </c>
      <c r="G21" s="8" t="str">
        <f t="shared" si="1"/>
        <v>0.0703</v>
      </c>
      <c r="J21" t="str">
        <f t="shared" si="2"/>
        <v>0.1754]</v>
      </c>
      <c r="K21" s="8" t="str">
        <f t="shared" si="3"/>
        <v>0.1754</v>
      </c>
    </row>
    <row r="22" spans="1:11">
      <c r="A22" s="1" t="s">
        <v>42</v>
      </c>
      <c r="B22" s="2">
        <v>9.2999999999999999E-2</v>
      </c>
      <c r="C22" s="4" t="s">
        <v>130</v>
      </c>
      <c r="F22" t="str">
        <f t="shared" si="0"/>
        <v>[0.0605</v>
      </c>
      <c r="G22" s="8" t="str">
        <f t="shared" si="1"/>
        <v>0.0605</v>
      </c>
      <c r="J22" t="str">
        <f t="shared" si="2"/>
        <v>0.1401]</v>
      </c>
      <c r="K22" s="8" t="str">
        <f t="shared" si="3"/>
        <v>0.1401</v>
      </c>
    </row>
    <row r="23" spans="1:11">
      <c r="A23" s="1" t="s">
        <v>44</v>
      </c>
      <c r="B23" s="2">
        <v>0.16700000000000001</v>
      </c>
      <c r="C23" s="4" t="s">
        <v>131</v>
      </c>
      <c r="F23" t="str">
        <f t="shared" si="0"/>
        <v>[0.1233</v>
      </c>
      <c r="G23" s="8" t="str">
        <f t="shared" si="1"/>
        <v>0.1233</v>
      </c>
      <c r="J23" t="str">
        <f t="shared" si="2"/>
        <v>0.2229]</v>
      </c>
      <c r="K23" s="8" t="str">
        <f t="shared" si="3"/>
        <v>0.2229</v>
      </c>
    </row>
    <row r="24" spans="1:11">
      <c r="A24" s="1" t="s">
        <v>46</v>
      </c>
      <c r="B24" s="2">
        <v>0.109</v>
      </c>
      <c r="C24" s="4" t="s">
        <v>132</v>
      </c>
      <c r="F24" t="str">
        <f t="shared" si="0"/>
        <v>[0.0728</v>
      </c>
      <c r="G24" s="8" t="str">
        <f t="shared" si="1"/>
        <v>0.0728</v>
      </c>
      <c r="J24" t="str">
        <f t="shared" si="2"/>
        <v>0.1595]</v>
      </c>
      <c r="K24" s="8" t="str">
        <f t="shared" si="3"/>
        <v>0.1595</v>
      </c>
    </row>
    <row r="25" spans="1:11">
      <c r="A25" s="1" t="s">
        <v>48</v>
      </c>
      <c r="B25" s="2">
        <v>0.111</v>
      </c>
      <c r="C25" s="4" t="s">
        <v>133</v>
      </c>
      <c r="F25" t="str">
        <f t="shared" si="0"/>
        <v>[0.0723</v>
      </c>
      <c r="G25" s="8" t="str">
        <f t="shared" si="1"/>
        <v>0.0723</v>
      </c>
      <c r="J25" t="str">
        <f t="shared" si="2"/>
        <v>0.1658]</v>
      </c>
      <c r="K25" s="8" t="str">
        <f t="shared" si="3"/>
        <v>0.1658</v>
      </c>
    </row>
    <row r="26" spans="1:11">
      <c r="A26" s="1" t="s">
        <v>50</v>
      </c>
      <c r="B26" s="2">
        <v>0.112</v>
      </c>
      <c r="C26" s="4" t="s">
        <v>134</v>
      </c>
      <c r="F26" t="str">
        <f t="shared" si="0"/>
        <v>[0.0803</v>
      </c>
      <c r="G26" s="8" t="str">
        <f t="shared" si="1"/>
        <v>0.0803</v>
      </c>
      <c r="J26" t="str">
        <f t="shared" si="2"/>
        <v>0.1549]</v>
      </c>
      <c r="K26" s="8" t="str">
        <f t="shared" si="3"/>
        <v>0.1549</v>
      </c>
    </row>
    <row r="27" spans="1:11">
      <c r="A27" s="1" t="s">
        <v>52</v>
      </c>
      <c r="B27" s="2">
        <v>0.112</v>
      </c>
      <c r="C27" s="4" t="s">
        <v>135</v>
      </c>
      <c r="F27" t="str">
        <f t="shared" si="0"/>
        <v>[0.0738</v>
      </c>
      <c r="G27" s="8" t="str">
        <f t="shared" si="1"/>
        <v>0.0738</v>
      </c>
      <c r="J27" t="str">
        <f t="shared" si="2"/>
        <v>0.1652]</v>
      </c>
      <c r="K27" s="8" t="str">
        <f t="shared" si="3"/>
        <v>0.1652</v>
      </c>
    </row>
    <row r="28" spans="1:11">
      <c r="A28" s="1" t="s">
        <v>54</v>
      </c>
      <c r="B28" s="2">
        <v>0.114</v>
      </c>
      <c r="C28" s="4" t="s">
        <v>136</v>
      </c>
      <c r="F28" t="str">
        <f t="shared" si="0"/>
        <v>[0.0754</v>
      </c>
      <c r="G28" s="8" t="str">
        <f t="shared" si="1"/>
        <v>0.0754</v>
      </c>
      <c r="J28" t="str">
        <f t="shared" si="2"/>
        <v>0.1685]</v>
      </c>
      <c r="K28" s="8" t="str">
        <f t="shared" si="3"/>
        <v>0.1685</v>
      </c>
    </row>
    <row r="29" spans="1:11">
      <c r="A29" s="1" t="s">
        <v>56</v>
      </c>
      <c r="B29" s="2">
        <v>0.113</v>
      </c>
      <c r="C29" s="4" t="s">
        <v>137</v>
      </c>
      <c r="F29" t="str">
        <f t="shared" si="0"/>
        <v>[0.0755</v>
      </c>
      <c r="G29" s="8" t="str">
        <f t="shared" si="1"/>
        <v>0.0755</v>
      </c>
      <c r="J29" t="str">
        <f t="shared" si="2"/>
        <v>0.1656]</v>
      </c>
      <c r="K29" s="8" t="str">
        <f t="shared" si="3"/>
        <v>0.1656</v>
      </c>
    </row>
    <row r="30" spans="1:11">
      <c r="A30" s="1" t="s">
        <v>58</v>
      </c>
      <c r="B30" s="2">
        <v>0.11899999999999999</v>
      </c>
      <c r="C30" s="4" t="s">
        <v>138</v>
      </c>
      <c r="F30" t="str">
        <f t="shared" si="0"/>
        <v>[0.0822</v>
      </c>
      <c r="G30" s="8" t="str">
        <f t="shared" si="1"/>
        <v>0.0822</v>
      </c>
      <c r="J30" t="str">
        <f t="shared" si="2"/>
        <v>0.1690]</v>
      </c>
      <c r="K30" s="8" t="str">
        <f t="shared" si="3"/>
        <v>0.1690</v>
      </c>
    </row>
    <row r="31" spans="1:11">
      <c r="A31" s="1" t="s">
        <v>60</v>
      </c>
      <c r="B31" s="2">
        <v>0.11799999999999999</v>
      </c>
      <c r="C31" s="4" t="s">
        <v>139</v>
      </c>
      <c r="F31" t="str">
        <f t="shared" si="0"/>
        <v>[0.0715</v>
      </c>
      <c r="G31" s="8" t="str">
        <f t="shared" si="1"/>
        <v>0.0715</v>
      </c>
      <c r="J31" t="str">
        <f t="shared" si="2"/>
        <v>0.1875]</v>
      </c>
      <c r="K31" s="8" t="str">
        <f t="shared" si="3"/>
        <v>0.1875</v>
      </c>
    </row>
    <row r="32" spans="1:11">
      <c r="A32" s="1" t="s">
        <v>62</v>
      </c>
      <c r="B32" s="2">
        <v>8.5999999999999993E-2</v>
      </c>
      <c r="C32" s="4" t="s">
        <v>140</v>
      </c>
      <c r="F32" t="str">
        <f t="shared" si="0"/>
        <v>[0.0533</v>
      </c>
      <c r="G32" s="8" t="str">
        <f t="shared" si="1"/>
        <v>0.0533</v>
      </c>
      <c r="J32" t="str">
        <f t="shared" si="2"/>
        <v>0.1364]</v>
      </c>
      <c r="K32" s="8" t="str">
        <f t="shared" si="3"/>
        <v>0.1364</v>
      </c>
    </row>
    <row r="33" spans="1:11">
      <c r="A33" s="1" t="s">
        <v>64</v>
      </c>
      <c r="B33" s="2">
        <v>0.152</v>
      </c>
      <c r="C33" s="4" t="s">
        <v>141</v>
      </c>
      <c r="F33" t="str">
        <f t="shared" si="0"/>
        <v>[0.1164</v>
      </c>
      <c r="G33" s="8" t="str">
        <f t="shared" si="1"/>
        <v>0.1164</v>
      </c>
      <c r="J33" t="str">
        <f t="shared" si="2"/>
        <v>0.1959]</v>
      </c>
      <c r="K33" s="8" t="str">
        <f t="shared" si="3"/>
        <v>0.1959</v>
      </c>
    </row>
    <row r="34" spans="1:11">
      <c r="A34" s="1" t="s">
        <v>66</v>
      </c>
      <c r="B34" s="2">
        <v>9.1999999999999998E-2</v>
      </c>
      <c r="C34" s="4" t="s">
        <v>142</v>
      </c>
      <c r="F34" t="str">
        <f t="shared" si="0"/>
        <v>[0.0571</v>
      </c>
      <c r="G34" s="8" t="str">
        <f t="shared" si="1"/>
        <v>0.0571</v>
      </c>
      <c r="J34" t="str">
        <f t="shared" si="2"/>
        <v>0.1452]</v>
      </c>
      <c r="K34" s="8" t="str">
        <f t="shared" si="3"/>
        <v>0.1452</v>
      </c>
    </row>
    <row r="35" spans="1:11">
      <c r="A35" s="1" t="s">
        <v>68</v>
      </c>
      <c r="B35" s="2">
        <v>7.4999999999999997E-2</v>
      </c>
      <c r="C35" s="4" t="s">
        <v>143</v>
      </c>
      <c r="F35" t="str">
        <f t="shared" si="0"/>
        <v>[0.0487</v>
      </c>
      <c r="G35" s="8" t="str">
        <f t="shared" si="1"/>
        <v>0.0487</v>
      </c>
      <c r="J35" t="str">
        <f t="shared" si="2"/>
        <v>0.1130]</v>
      </c>
      <c r="K35" s="8" t="str">
        <f t="shared" si="3"/>
        <v>0.1130</v>
      </c>
    </row>
    <row r="36" spans="1:11">
      <c r="A36" s="1" t="s">
        <v>70</v>
      </c>
      <c r="B36" s="2">
        <v>6.9000000000000006E-2</v>
      </c>
      <c r="C36" s="4" t="s">
        <v>144</v>
      </c>
      <c r="F36" t="str">
        <f t="shared" si="0"/>
        <v>[0.0418</v>
      </c>
      <c r="G36" s="8" t="str">
        <f t="shared" si="1"/>
        <v>0.0418</v>
      </c>
      <c r="J36" t="str">
        <f t="shared" si="2"/>
        <v>0.1102]</v>
      </c>
      <c r="K36" s="8" t="str">
        <f t="shared" si="3"/>
        <v>0.1102</v>
      </c>
    </row>
    <row r="37" spans="1:11">
      <c r="A37" s="1" t="s">
        <v>72</v>
      </c>
      <c r="B37" s="2">
        <v>0.08</v>
      </c>
      <c r="C37" s="4" t="s">
        <v>145</v>
      </c>
      <c r="F37" t="str">
        <f t="shared" si="0"/>
        <v>[0.0479</v>
      </c>
      <c r="G37" s="8" t="str">
        <f t="shared" si="1"/>
        <v>0.0479</v>
      </c>
      <c r="J37" t="str">
        <f t="shared" si="2"/>
        <v>0.1292]</v>
      </c>
      <c r="K37" s="8" t="str">
        <f t="shared" si="3"/>
        <v>0.1292</v>
      </c>
    </row>
    <row r="38" spans="1:11">
      <c r="A38" s="1" t="s">
        <v>74</v>
      </c>
      <c r="B38" s="2">
        <v>0.115</v>
      </c>
      <c r="C38" s="4" t="s">
        <v>146</v>
      </c>
      <c r="F38" t="str">
        <f t="shared" si="0"/>
        <v>[0.0785</v>
      </c>
      <c r="G38" s="8" t="str">
        <f t="shared" si="1"/>
        <v>0.0785</v>
      </c>
      <c r="J38" t="str">
        <f t="shared" si="2"/>
        <v>0.1663]</v>
      </c>
      <c r="K38" s="8" t="str">
        <f t="shared" si="3"/>
        <v>0.1663</v>
      </c>
    </row>
    <row r="39" spans="1:11">
      <c r="A39" s="1" t="s">
        <v>76</v>
      </c>
      <c r="B39" s="2">
        <v>9.1999999999999998E-2</v>
      </c>
      <c r="C39" s="4" t="s">
        <v>147</v>
      </c>
      <c r="F39" t="str">
        <f t="shared" si="0"/>
        <v>[0.0603</v>
      </c>
      <c r="G39" s="8" t="str">
        <f t="shared" si="1"/>
        <v>0.0603</v>
      </c>
      <c r="J39" t="str">
        <f t="shared" si="2"/>
        <v>0.1380]</v>
      </c>
      <c r="K39" s="8" t="str">
        <f t="shared" si="3"/>
        <v>0.1380</v>
      </c>
    </row>
    <row r="40" spans="1:11">
      <c r="A40" s="1" t="s">
        <v>78</v>
      </c>
      <c r="B40" s="2">
        <v>0.11799999999999999</v>
      </c>
      <c r="C40" s="4" t="s">
        <v>148</v>
      </c>
      <c r="F40" t="str">
        <f t="shared" si="0"/>
        <v>[0.0855</v>
      </c>
      <c r="G40" s="8" t="str">
        <f t="shared" si="1"/>
        <v>0.0855</v>
      </c>
      <c r="J40" t="str">
        <f t="shared" si="2"/>
        <v>0.1606]</v>
      </c>
      <c r="K40" s="8" t="str">
        <f t="shared" si="3"/>
        <v>0.1606</v>
      </c>
    </row>
    <row r="41" spans="1:11">
      <c r="A41" s="1" t="s">
        <v>80</v>
      </c>
      <c r="B41" s="2">
        <v>0.12</v>
      </c>
      <c r="C41" s="4" t="s">
        <v>149</v>
      </c>
      <c r="F41" t="str">
        <f t="shared" si="0"/>
        <v>[0.0819</v>
      </c>
      <c r="G41" s="8" t="str">
        <f t="shared" si="1"/>
        <v>0.0819</v>
      </c>
      <c r="J41" t="str">
        <f t="shared" si="2"/>
        <v>0.1726]</v>
      </c>
      <c r="K41" s="8" t="str">
        <f t="shared" si="3"/>
        <v>0.1726</v>
      </c>
    </row>
    <row r="42" spans="1:11">
      <c r="A42" s="1" t="s">
        <v>82</v>
      </c>
      <c r="B42" s="2">
        <v>0.112</v>
      </c>
      <c r="C42" s="4" t="s">
        <v>150</v>
      </c>
      <c r="F42" t="str">
        <f t="shared" si="0"/>
        <v>[0.0772</v>
      </c>
      <c r="G42" s="8" t="str">
        <f t="shared" si="1"/>
        <v>0.0772</v>
      </c>
      <c r="J42" t="str">
        <f t="shared" si="2"/>
        <v>0.1603]</v>
      </c>
      <c r="K42" s="8" t="str">
        <f t="shared" si="3"/>
        <v>0.1603</v>
      </c>
    </row>
    <row r="43" spans="1:11">
      <c r="A43" s="1" t="s">
        <v>84</v>
      </c>
      <c r="B43" s="2">
        <v>0.11600000000000001</v>
      </c>
      <c r="C43" s="4" t="s">
        <v>151</v>
      </c>
      <c r="F43" t="str">
        <f t="shared" si="0"/>
        <v>[0.0809</v>
      </c>
      <c r="G43" s="8" t="str">
        <f t="shared" si="1"/>
        <v>0.0809</v>
      </c>
      <c r="J43" t="str">
        <f t="shared" si="2"/>
        <v>0.1639]</v>
      </c>
      <c r="K43" s="8" t="str">
        <f t="shared" si="3"/>
        <v>0.1639</v>
      </c>
    </row>
    <row r="44" spans="1:11">
      <c r="A44" s="1" t="s">
        <v>86</v>
      </c>
      <c r="B44" s="2">
        <v>0.12</v>
      </c>
      <c r="C44" s="4" t="s">
        <v>152</v>
      </c>
      <c r="F44" t="str">
        <f t="shared" si="0"/>
        <v>[0.0815</v>
      </c>
      <c r="G44" s="8" t="str">
        <f t="shared" si="1"/>
        <v>0.0815</v>
      </c>
      <c r="J44" t="str">
        <f t="shared" si="2"/>
        <v>0.1739]</v>
      </c>
      <c r="K44" s="8" t="str">
        <f t="shared" si="3"/>
        <v>0.1739</v>
      </c>
    </row>
    <row r="45" spans="1:11">
      <c r="A45" s="1" t="s">
        <v>88</v>
      </c>
      <c r="B45" s="2">
        <v>9.2999999999999999E-2</v>
      </c>
      <c r="C45" s="4" t="s">
        <v>153</v>
      </c>
      <c r="F45" t="str">
        <f t="shared" si="0"/>
        <v>[0.0605</v>
      </c>
      <c r="G45" s="8" t="str">
        <f t="shared" si="1"/>
        <v>0.0605</v>
      </c>
      <c r="J45" t="str">
        <f t="shared" si="2"/>
        <v>0.1403]</v>
      </c>
      <c r="K45" s="8" t="str">
        <f t="shared" si="3"/>
        <v>0.1403</v>
      </c>
    </row>
    <row r="46" spans="1:11">
      <c r="A46" s="1" t="s">
        <v>90</v>
      </c>
      <c r="B46" s="2">
        <v>0.125</v>
      </c>
      <c r="C46" s="4" t="s">
        <v>154</v>
      </c>
      <c r="F46" t="str">
        <f t="shared" si="0"/>
        <v>[0.0857</v>
      </c>
      <c r="G46" s="8" t="str">
        <f t="shared" si="1"/>
        <v>0.0857</v>
      </c>
      <c r="J46" t="str">
        <f t="shared" si="2"/>
        <v>0.1797]</v>
      </c>
      <c r="K46" s="8" t="str">
        <f t="shared" si="3"/>
        <v>0.1797</v>
      </c>
    </row>
    <row r="47" spans="1:11">
      <c r="A47" s="1" t="s">
        <v>92</v>
      </c>
      <c r="B47" s="2">
        <v>7.9000000000000001E-2</v>
      </c>
      <c r="C47" s="4" t="s">
        <v>155</v>
      </c>
      <c r="F47" t="str">
        <f t="shared" si="0"/>
        <v>[0.0457</v>
      </c>
      <c r="G47" s="8" t="str">
        <f t="shared" si="1"/>
        <v>0.0457</v>
      </c>
      <c r="J47" t="str">
        <f t="shared" si="2"/>
        <v>0.1335]</v>
      </c>
      <c r="K47" s="8" t="str">
        <f t="shared" si="3"/>
        <v>0.1335</v>
      </c>
    </row>
    <row r="48" spans="1:11">
      <c r="A48" s="1" t="s">
        <v>94</v>
      </c>
      <c r="B48" s="2">
        <v>0.111</v>
      </c>
      <c r="C48" s="4" t="s">
        <v>156</v>
      </c>
      <c r="F48" t="str">
        <f t="shared" si="0"/>
        <v>[0.0811</v>
      </c>
      <c r="G48" s="8" t="str">
        <f t="shared" si="1"/>
        <v>0.0811</v>
      </c>
      <c r="J48" t="str">
        <f t="shared" si="2"/>
        <v>0.1499]</v>
      </c>
      <c r="K48" s="8" t="str">
        <f t="shared" si="3"/>
        <v>0.1499</v>
      </c>
    </row>
    <row r="49" spans="1:11">
      <c r="A49" s="1" t="s">
        <v>96</v>
      </c>
      <c r="B49" s="2">
        <v>0.128</v>
      </c>
      <c r="C49" s="4" t="s">
        <v>157</v>
      </c>
      <c r="F49" t="str">
        <f t="shared" si="0"/>
        <v>[0.0886</v>
      </c>
      <c r="G49" s="8" t="str">
        <f t="shared" si="1"/>
        <v>0.0886</v>
      </c>
      <c r="J49" t="str">
        <f t="shared" si="2"/>
        <v>0.1811]</v>
      </c>
      <c r="K49" s="8" t="str">
        <f t="shared" si="3"/>
        <v>0.1811</v>
      </c>
    </row>
    <row r="50" spans="1:11">
      <c r="A50" s="1" t="s">
        <v>98</v>
      </c>
      <c r="B50" s="2">
        <v>0.109</v>
      </c>
      <c r="C50" s="4" t="s">
        <v>158</v>
      </c>
      <c r="F50" t="str">
        <f t="shared" si="0"/>
        <v>[0.0737</v>
      </c>
      <c r="G50" s="8" t="str">
        <f t="shared" si="1"/>
        <v>0.0737</v>
      </c>
      <c r="J50" t="str">
        <f t="shared" si="2"/>
        <v>0.1577]</v>
      </c>
      <c r="K50" s="8" t="str">
        <f t="shared" si="3"/>
        <v>0.1577</v>
      </c>
    </row>
    <row r="51" spans="1:11">
      <c r="A51" s="1" t="s">
        <v>100</v>
      </c>
      <c r="B51" s="2">
        <v>0.1</v>
      </c>
      <c r="C51" s="4" t="s">
        <v>159</v>
      </c>
      <c r="F51" t="str">
        <f t="shared" si="0"/>
        <v>[0.0677</v>
      </c>
      <c r="G51" s="8" t="str">
        <f t="shared" si="1"/>
        <v>0.0677</v>
      </c>
      <c r="J51" t="str">
        <f t="shared" si="2"/>
        <v>0.1455]</v>
      </c>
      <c r="K51" s="8" t="str">
        <f t="shared" si="3"/>
        <v>0.1455</v>
      </c>
    </row>
    <row r="52" spans="1:11">
      <c r="A52" s="1" t="s">
        <v>102</v>
      </c>
      <c r="B52" s="2">
        <v>0.13400000000000001</v>
      </c>
      <c r="C52" s="4" t="s">
        <v>160</v>
      </c>
      <c r="F52" t="str">
        <f t="shared" si="0"/>
        <v>[0.0909</v>
      </c>
      <c r="G52" s="8" t="str">
        <f t="shared" si="1"/>
        <v>0.0909</v>
      </c>
      <c r="J52" t="str">
        <f t="shared" si="2"/>
        <v>0.1918]</v>
      </c>
      <c r="K52" s="8" t="str">
        <f t="shared" si="3"/>
        <v>0.1918</v>
      </c>
    </row>
    <row r="53" spans="1:11">
      <c r="A53" s="1" t="s">
        <v>104</v>
      </c>
      <c r="B53" s="2">
        <v>7.0999999999999994E-2</v>
      </c>
      <c r="C53" s="4" t="s">
        <v>161</v>
      </c>
      <c r="F53" t="str">
        <f t="shared" si="0"/>
        <v>[0.0476</v>
      </c>
      <c r="G53" s="8" t="str">
        <f t="shared" si="1"/>
        <v>0.0476</v>
      </c>
      <c r="J53" t="str">
        <f t="shared" si="2"/>
        <v>0.1054]</v>
      </c>
      <c r="K53" s="8" t="str">
        <f t="shared" si="3"/>
        <v>0.1054</v>
      </c>
    </row>
    <row r="54" spans="1:11">
      <c r="A54" s="1" t="s">
        <v>106</v>
      </c>
      <c r="B54" s="2">
        <v>7.8E-2</v>
      </c>
      <c r="C54" s="4" t="s">
        <v>162</v>
      </c>
      <c r="F54" t="str">
        <f t="shared" si="0"/>
        <v>[0.0522</v>
      </c>
      <c r="G54" s="8" t="str">
        <f t="shared" si="1"/>
        <v>0.0522</v>
      </c>
      <c r="J54" t="str">
        <f t="shared" si="2"/>
        <v>0.1137]</v>
      </c>
      <c r="K54" s="8" t="str">
        <f t="shared" si="3"/>
        <v>0.1137</v>
      </c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DE49D-7954-439D-85F5-B1823456E43E}">
  <dimension ref="A1:K54"/>
  <sheetViews>
    <sheetView workbookViewId="0">
      <selection activeCell="K1" sqref="K1:K1048576"/>
    </sheetView>
  </sheetViews>
  <sheetFormatPr defaultRowHeight="15"/>
  <cols>
    <col min="1" max="1" width="25.42578125" customWidth="1"/>
    <col min="2" max="2" width="11.140625" customWidth="1"/>
    <col min="3" max="3" width="21.42578125" customWidth="1"/>
    <col min="7" max="7" width="9.140625" style="8"/>
    <col min="11" max="11" width="9.140625" style="8"/>
  </cols>
  <sheetData>
    <row r="1" spans="1:11">
      <c r="A1" s="7" t="s">
        <v>163</v>
      </c>
      <c r="B1" s="7"/>
      <c r="C1" s="7"/>
    </row>
    <row r="2" spans="1:11">
      <c r="A2" s="3" t="s">
        <v>1</v>
      </c>
      <c r="B2" s="3" t="s">
        <v>109</v>
      </c>
      <c r="C2" s="6" t="s">
        <v>3</v>
      </c>
    </row>
    <row r="3" spans="1:11">
      <c r="A3" s="1" t="s">
        <v>4</v>
      </c>
      <c r="B3" s="2">
        <v>0.108</v>
      </c>
      <c r="C3" s="4" t="s">
        <v>164</v>
      </c>
      <c r="F3" t="str">
        <f>LEFT(C3,7)</f>
        <v>[0.1015</v>
      </c>
      <c r="G3" s="8" t="str">
        <f>RIGHT(F3, 6)</f>
        <v>0.1015</v>
      </c>
      <c r="J3" t="str">
        <f>RIGHT(C3,7)</f>
        <v>0.1157]</v>
      </c>
      <c r="K3" s="8" t="str">
        <f>LEFT(J3, 6)</f>
        <v>0.1157</v>
      </c>
    </row>
    <row r="4" spans="1:11">
      <c r="A4" s="1" t="s">
        <v>6</v>
      </c>
      <c r="B4" s="2">
        <v>8.2000000000000003E-2</v>
      </c>
      <c r="C4" s="4" t="s">
        <v>165</v>
      </c>
      <c r="F4" t="str">
        <f t="shared" ref="F4:F54" si="0">LEFT(C4,7)</f>
        <v>[0.0570</v>
      </c>
      <c r="G4" s="8" t="str">
        <f t="shared" ref="G4:G54" si="1">RIGHT(F4, 6)</f>
        <v>0.0570</v>
      </c>
      <c r="J4" t="str">
        <f t="shared" ref="J4:J54" si="2">RIGHT(C4,7)</f>
        <v>0.1164]</v>
      </c>
      <c r="K4" s="8" t="str">
        <f t="shared" ref="K4:K54" si="3">LEFT(J4, 6)</f>
        <v>0.1164</v>
      </c>
    </row>
    <row r="5" spans="1:11">
      <c r="A5" s="1" t="s">
        <v>8</v>
      </c>
      <c r="B5" s="2">
        <v>0.10199999999999999</v>
      </c>
      <c r="C5" s="4" t="s">
        <v>166</v>
      </c>
      <c r="F5" t="str">
        <f t="shared" si="0"/>
        <v>[0.0708</v>
      </c>
      <c r="G5" s="8" t="str">
        <f t="shared" si="1"/>
        <v>0.0708</v>
      </c>
      <c r="J5" t="str">
        <f t="shared" si="2"/>
        <v>0.1452]</v>
      </c>
      <c r="K5" s="8" t="str">
        <f t="shared" si="3"/>
        <v>0.1452</v>
      </c>
    </row>
    <row r="6" spans="1:11">
      <c r="A6" s="1" t="s">
        <v>10</v>
      </c>
      <c r="B6" s="2">
        <v>9.9000000000000005E-2</v>
      </c>
      <c r="C6" s="4" t="s">
        <v>167</v>
      </c>
      <c r="F6" t="str">
        <f t="shared" si="0"/>
        <v>[0.0729</v>
      </c>
      <c r="G6" s="8" t="str">
        <f t="shared" si="1"/>
        <v>0.0729</v>
      </c>
      <c r="J6" t="str">
        <f t="shared" si="2"/>
        <v>0.1325]</v>
      </c>
      <c r="K6" s="8" t="str">
        <f t="shared" si="3"/>
        <v>0.1325</v>
      </c>
    </row>
    <row r="7" spans="1:11">
      <c r="A7" s="1" t="s">
        <v>12</v>
      </c>
      <c r="B7" s="2">
        <v>0.114</v>
      </c>
      <c r="C7" s="4" t="s">
        <v>168</v>
      </c>
      <c r="F7" t="str">
        <f t="shared" si="0"/>
        <v>[0.0867</v>
      </c>
      <c r="G7" s="8" t="str">
        <f t="shared" si="1"/>
        <v>0.0867</v>
      </c>
      <c r="J7" t="str">
        <f t="shared" si="2"/>
        <v>0.1477]</v>
      </c>
      <c r="K7" s="8" t="str">
        <f t="shared" si="3"/>
        <v>0.1477</v>
      </c>
    </row>
    <row r="8" spans="1:11">
      <c r="A8" s="1" t="s">
        <v>14</v>
      </c>
      <c r="B8" s="2">
        <v>7.4999999999999997E-2</v>
      </c>
      <c r="C8" s="4" t="s">
        <v>169</v>
      </c>
      <c r="F8" t="str">
        <f t="shared" si="0"/>
        <v>[0.0510</v>
      </c>
      <c r="G8" s="8" t="str">
        <f t="shared" si="1"/>
        <v>0.0510</v>
      </c>
      <c r="J8" t="str">
        <f t="shared" si="2"/>
        <v>0.1099]</v>
      </c>
      <c r="K8" s="8" t="str">
        <f t="shared" si="3"/>
        <v>0.1099</v>
      </c>
    </row>
    <row r="9" spans="1:11">
      <c r="A9" s="1" t="s">
        <v>16</v>
      </c>
      <c r="B9" s="2">
        <v>0.11799999999999999</v>
      </c>
      <c r="C9" s="4" t="s">
        <v>170</v>
      </c>
      <c r="F9" t="str">
        <f t="shared" si="0"/>
        <v>[0.0859</v>
      </c>
      <c r="G9" s="8" t="str">
        <f t="shared" si="1"/>
        <v>0.0859</v>
      </c>
      <c r="J9" t="str">
        <f t="shared" si="2"/>
        <v>0.1593]</v>
      </c>
      <c r="K9" s="8" t="str">
        <f t="shared" si="3"/>
        <v>0.1593</v>
      </c>
    </row>
    <row r="10" spans="1:11">
      <c r="A10" s="1" t="s">
        <v>18</v>
      </c>
      <c r="B10" s="2">
        <v>0.126</v>
      </c>
      <c r="C10" s="4" t="s">
        <v>171</v>
      </c>
      <c r="F10" t="str">
        <f t="shared" si="0"/>
        <v>[0.0904</v>
      </c>
      <c r="G10" s="8" t="str">
        <f t="shared" si="1"/>
        <v>0.0904</v>
      </c>
      <c r="J10" t="str">
        <f t="shared" si="2"/>
        <v>0.1734]</v>
      </c>
      <c r="K10" s="8" t="str">
        <f t="shared" si="3"/>
        <v>0.1734</v>
      </c>
    </row>
    <row r="11" spans="1:11">
      <c r="A11" s="1" t="s">
        <v>20</v>
      </c>
      <c r="B11" s="2">
        <v>0.113</v>
      </c>
      <c r="C11" s="4" t="s">
        <v>172</v>
      </c>
      <c r="F11" t="str">
        <f t="shared" si="0"/>
        <v>[0.0827</v>
      </c>
      <c r="G11" s="8" t="str">
        <f t="shared" si="1"/>
        <v>0.0827</v>
      </c>
      <c r="J11" t="str">
        <f t="shared" si="2"/>
        <v>0.1536]</v>
      </c>
      <c r="K11" s="8" t="str">
        <f t="shared" si="3"/>
        <v>0.1536</v>
      </c>
    </row>
    <row r="12" spans="1:11">
      <c r="A12" s="1" t="s">
        <v>22</v>
      </c>
      <c r="B12" s="2">
        <v>9.9000000000000005E-2</v>
      </c>
      <c r="C12" s="4" t="s">
        <v>173</v>
      </c>
      <c r="F12" t="str">
        <f t="shared" si="0"/>
        <v>[0.0636</v>
      </c>
      <c r="G12" s="8" t="str">
        <f t="shared" si="1"/>
        <v>0.0636</v>
      </c>
      <c r="J12" t="str">
        <f t="shared" si="2"/>
        <v>0.1519]</v>
      </c>
      <c r="K12" s="8" t="str">
        <f t="shared" si="3"/>
        <v>0.1519</v>
      </c>
    </row>
    <row r="13" spans="1:11">
      <c r="A13" s="1" t="s">
        <v>24</v>
      </c>
      <c r="B13" s="2">
        <v>7.3999999999999996E-2</v>
      </c>
      <c r="C13" s="4" t="s">
        <v>174</v>
      </c>
      <c r="F13" t="str">
        <f t="shared" si="0"/>
        <v>[0.0512</v>
      </c>
      <c r="G13" s="8" t="str">
        <f t="shared" si="1"/>
        <v>0.0512</v>
      </c>
      <c r="J13" t="str">
        <f t="shared" si="2"/>
        <v>0.1052]</v>
      </c>
      <c r="K13" s="8" t="str">
        <f t="shared" si="3"/>
        <v>0.1052</v>
      </c>
    </row>
    <row r="14" spans="1:11">
      <c r="A14" s="1" t="s">
        <v>26</v>
      </c>
      <c r="B14" s="2">
        <v>9.7000000000000003E-2</v>
      </c>
      <c r="C14" s="4" t="s">
        <v>175</v>
      </c>
      <c r="F14" t="str">
        <f t="shared" si="0"/>
        <v>[0.0709</v>
      </c>
      <c r="G14" s="8" t="str">
        <f t="shared" si="1"/>
        <v>0.0709</v>
      </c>
      <c r="J14" t="str">
        <f t="shared" si="2"/>
        <v>0.1304]</v>
      </c>
      <c r="K14" s="8" t="str">
        <f t="shared" si="3"/>
        <v>0.1304</v>
      </c>
    </row>
    <row r="15" spans="1:11">
      <c r="A15" s="1" t="s">
        <v>28</v>
      </c>
      <c r="B15" s="2">
        <v>6.4000000000000001E-2</v>
      </c>
      <c r="C15" s="4" t="s">
        <v>176</v>
      </c>
      <c r="F15" t="str">
        <f t="shared" si="0"/>
        <v>[0.0401</v>
      </c>
      <c r="G15" s="8" t="str">
        <f t="shared" si="1"/>
        <v>0.0401</v>
      </c>
      <c r="J15" t="str">
        <f t="shared" si="2"/>
        <v>0.1005]</v>
      </c>
      <c r="K15" s="8" t="str">
        <f t="shared" si="3"/>
        <v>0.1005</v>
      </c>
    </row>
    <row r="16" spans="1:11">
      <c r="A16" s="1" t="s">
        <v>30</v>
      </c>
      <c r="B16" s="2">
        <v>0.13</v>
      </c>
      <c r="C16" s="4" t="s">
        <v>177</v>
      </c>
      <c r="F16" t="str">
        <f t="shared" si="0"/>
        <v>[0.1027</v>
      </c>
      <c r="G16" s="8" t="str">
        <f t="shared" si="1"/>
        <v>0.1027</v>
      </c>
      <c r="J16" t="str">
        <f t="shared" si="2"/>
        <v>0.1643]</v>
      </c>
      <c r="K16" s="8" t="str">
        <f t="shared" si="3"/>
        <v>0.1643</v>
      </c>
    </row>
    <row r="17" spans="1:11">
      <c r="A17" s="1" t="s">
        <v>32</v>
      </c>
      <c r="B17" s="2">
        <v>0.13200000000000001</v>
      </c>
      <c r="C17" s="4" t="s">
        <v>178</v>
      </c>
      <c r="F17" t="str">
        <f t="shared" si="0"/>
        <v>[0.0950</v>
      </c>
      <c r="G17" s="8" t="str">
        <f t="shared" si="1"/>
        <v>0.0950</v>
      </c>
      <c r="J17" t="str">
        <f t="shared" si="2"/>
        <v>0.1815]</v>
      </c>
      <c r="K17" s="8" t="str">
        <f t="shared" si="3"/>
        <v>0.1815</v>
      </c>
    </row>
    <row r="18" spans="1:11">
      <c r="A18" s="1" t="s">
        <v>34</v>
      </c>
      <c r="B18" s="2">
        <v>0.129</v>
      </c>
      <c r="C18" s="4" t="s">
        <v>179</v>
      </c>
      <c r="F18" t="str">
        <f t="shared" si="0"/>
        <v>[0.0961</v>
      </c>
      <c r="G18" s="8" t="str">
        <f t="shared" si="1"/>
        <v>0.0961</v>
      </c>
      <c r="J18" t="str">
        <f t="shared" si="2"/>
        <v>0.1704]</v>
      </c>
      <c r="K18" s="8" t="str">
        <f t="shared" si="3"/>
        <v>0.1704</v>
      </c>
    </row>
    <row r="19" spans="1:11">
      <c r="A19" s="1" t="s">
        <v>36</v>
      </c>
      <c r="B19" s="2">
        <v>0.13400000000000001</v>
      </c>
      <c r="C19" s="4" t="s">
        <v>180</v>
      </c>
      <c r="F19" t="str">
        <f t="shared" si="0"/>
        <v>[0.1032</v>
      </c>
      <c r="G19" s="8" t="str">
        <f t="shared" si="1"/>
        <v>0.1032</v>
      </c>
      <c r="J19" t="str">
        <f t="shared" si="2"/>
        <v>0.1721]</v>
      </c>
      <c r="K19" s="8" t="str">
        <f t="shared" si="3"/>
        <v>0.1721</v>
      </c>
    </row>
    <row r="20" spans="1:11">
      <c r="A20" s="1" t="s">
        <v>38</v>
      </c>
      <c r="B20" s="2">
        <v>0.13600000000000001</v>
      </c>
      <c r="C20" s="4" t="s">
        <v>181</v>
      </c>
      <c r="F20" t="str">
        <f t="shared" si="0"/>
        <v>[0.1035</v>
      </c>
      <c r="G20" s="8" t="str">
        <f t="shared" si="1"/>
        <v>0.1035</v>
      </c>
      <c r="J20" t="str">
        <f t="shared" si="2"/>
        <v>0.1756]</v>
      </c>
      <c r="K20" s="8" t="str">
        <f t="shared" si="3"/>
        <v>0.1756</v>
      </c>
    </row>
    <row r="21" spans="1:11">
      <c r="A21" t="s">
        <v>40</v>
      </c>
      <c r="B21" s="2">
        <v>0.13900000000000001</v>
      </c>
      <c r="C21" s="4" t="s">
        <v>182</v>
      </c>
      <c r="F21" t="str">
        <f t="shared" si="0"/>
        <v>[0.1075</v>
      </c>
      <c r="G21" s="8" t="str">
        <f t="shared" si="1"/>
        <v>0.1075</v>
      </c>
      <c r="J21" t="str">
        <f t="shared" si="2"/>
        <v>0.1780]</v>
      </c>
      <c r="K21" s="8" t="str">
        <f t="shared" si="3"/>
        <v>0.1780</v>
      </c>
    </row>
    <row r="22" spans="1:11">
      <c r="A22" s="1" t="s">
        <v>42</v>
      </c>
      <c r="B22" s="2">
        <v>8.1000000000000003E-2</v>
      </c>
      <c r="C22" s="4" t="s">
        <v>183</v>
      </c>
      <c r="F22" t="str">
        <f t="shared" si="0"/>
        <v>[0.0561</v>
      </c>
      <c r="G22" s="8" t="str">
        <f t="shared" si="1"/>
        <v>0.0561</v>
      </c>
      <c r="J22" t="str">
        <f t="shared" si="2"/>
        <v>0.1145]</v>
      </c>
      <c r="K22" s="8" t="str">
        <f t="shared" si="3"/>
        <v>0.1145</v>
      </c>
    </row>
    <row r="23" spans="1:11">
      <c r="A23" s="1" t="s">
        <v>44</v>
      </c>
      <c r="B23" s="2">
        <v>0.14799999999999999</v>
      </c>
      <c r="C23" s="4" t="s">
        <v>184</v>
      </c>
      <c r="F23" t="str">
        <f t="shared" si="0"/>
        <v>[0.1140</v>
      </c>
      <c r="G23" s="8" t="str">
        <f t="shared" si="1"/>
        <v>0.1140</v>
      </c>
      <c r="J23" t="str">
        <f t="shared" si="2"/>
        <v>0.1890]</v>
      </c>
      <c r="K23" s="8" t="str">
        <f t="shared" si="3"/>
        <v>0.1890</v>
      </c>
    </row>
    <row r="24" spans="1:11">
      <c r="A24" s="1" t="s">
        <v>46</v>
      </c>
      <c r="B24" s="2">
        <v>0.12</v>
      </c>
      <c r="C24" s="4" t="s">
        <v>185</v>
      </c>
      <c r="F24" t="str">
        <f t="shared" si="0"/>
        <v>[0.0874</v>
      </c>
      <c r="G24" s="8" t="str">
        <f t="shared" si="1"/>
        <v>0.0874</v>
      </c>
      <c r="J24" t="str">
        <f t="shared" si="2"/>
        <v>0.1634]</v>
      </c>
      <c r="K24" s="8" t="str">
        <f t="shared" si="3"/>
        <v>0.1634</v>
      </c>
    </row>
    <row r="25" spans="1:11">
      <c r="A25" s="1" t="s">
        <v>48</v>
      </c>
      <c r="B25" s="2">
        <v>0.17399999999999999</v>
      </c>
      <c r="C25" s="4" t="s">
        <v>186</v>
      </c>
      <c r="F25" t="str">
        <f t="shared" si="0"/>
        <v>[0.1351</v>
      </c>
      <c r="G25" s="8" t="str">
        <f t="shared" si="1"/>
        <v>0.1351</v>
      </c>
      <c r="J25" t="str">
        <f t="shared" si="2"/>
        <v>0.2210]</v>
      </c>
      <c r="K25" s="8" t="str">
        <f t="shared" si="3"/>
        <v>0.2210</v>
      </c>
    </row>
    <row r="26" spans="1:11">
      <c r="A26" s="1" t="s">
        <v>50</v>
      </c>
      <c r="B26" s="2">
        <v>0.115</v>
      </c>
      <c r="C26" s="4" t="s">
        <v>187</v>
      </c>
      <c r="F26" t="str">
        <f t="shared" si="0"/>
        <v>[0.0840</v>
      </c>
      <c r="G26" s="8" t="str">
        <f t="shared" si="1"/>
        <v>0.0840</v>
      </c>
      <c r="J26" t="str">
        <f t="shared" si="2"/>
        <v>0.1546]</v>
      </c>
      <c r="K26" s="8" t="str">
        <f t="shared" si="3"/>
        <v>0.1546</v>
      </c>
    </row>
    <row r="27" spans="1:11">
      <c r="A27" s="1" t="s">
        <v>52</v>
      </c>
      <c r="B27" s="2">
        <v>0.125</v>
      </c>
      <c r="C27" s="4" t="s">
        <v>188</v>
      </c>
      <c r="F27" t="str">
        <f t="shared" si="0"/>
        <v>[0.0929</v>
      </c>
      <c r="G27" s="8" t="str">
        <f t="shared" si="1"/>
        <v>0.0929</v>
      </c>
      <c r="J27" t="str">
        <f t="shared" si="2"/>
        <v>0.1661]</v>
      </c>
      <c r="K27" s="8" t="str">
        <f t="shared" si="3"/>
        <v>0.1661</v>
      </c>
    </row>
    <row r="28" spans="1:11">
      <c r="A28" s="1" t="s">
        <v>54</v>
      </c>
      <c r="B28" s="2">
        <v>9.7000000000000003E-2</v>
      </c>
      <c r="C28" s="4" t="s">
        <v>189</v>
      </c>
      <c r="F28" t="str">
        <f t="shared" si="0"/>
        <v>[0.0652</v>
      </c>
      <c r="G28" s="8" t="str">
        <f t="shared" si="1"/>
        <v>0.0652</v>
      </c>
      <c r="J28" t="str">
        <f t="shared" si="2"/>
        <v>0.1429]</v>
      </c>
      <c r="K28" s="8" t="str">
        <f t="shared" si="3"/>
        <v>0.1429</v>
      </c>
    </row>
    <row r="29" spans="1:11">
      <c r="A29" s="1" t="s">
        <v>56</v>
      </c>
      <c r="B29" s="2">
        <v>0.13700000000000001</v>
      </c>
      <c r="C29" s="4" t="s">
        <v>190</v>
      </c>
      <c r="F29" t="str">
        <f t="shared" si="0"/>
        <v>[0.1029</v>
      </c>
      <c r="G29" s="8" t="str">
        <f t="shared" si="1"/>
        <v>0.1029</v>
      </c>
      <c r="J29" t="str">
        <f t="shared" si="2"/>
        <v>0.1805]</v>
      </c>
      <c r="K29" s="8" t="str">
        <f t="shared" si="3"/>
        <v>0.1805</v>
      </c>
    </row>
    <row r="30" spans="1:11">
      <c r="A30" s="1" t="s">
        <v>58</v>
      </c>
      <c r="B30" s="2">
        <v>0.14599999999999999</v>
      </c>
      <c r="C30" s="4" t="s">
        <v>191</v>
      </c>
      <c r="F30" t="str">
        <f t="shared" si="0"/>
        <v>[0.1126</v>
      </c>
      <c r="G30" s="8" t="str">
        <f t="shared" si="1"/>
        <v>0.1126</v>
      </c>
      <c r="J30" t="str">
        <f t="shared" si="2"/>
        <v>0.1864]</v>
      </c>
      <c r="K30" s="8" t="str">
        <f t="shared" si="3"/>
        <v>0.1864</v>
      </c>
    </row>
    <row r="31" spans="1:11">
      <c r="A31" s="1" t="s">
        <v>60</v>
      </c>
      <c r="B31" s="2">
        <v>8.7999999999999995E-2</v>
      </c>
      <c r="C31" s="4" t="s">
        <v>192</v>
      </c>
      <c r="F31" t="str">
        <f t="shared" si="0"/>
        <v>[0.0625</v>
      </c>
      <c r="G31" s="8" t="str">
        <f t="shared" si="1"/>
        <v>0.0625</v>
      </c>
      <c r="J31" t="str">
        <f t="shared" si="2"/>
        <v>0.1221]</v>
      </c>
      <c r="K31" s="8" t="str">
        <f t="shared" si="3"/>
        <v>0.1221</v>
      </c>
    </row>
    <row r="32" spans="1:11">
      <c r="A32" s="1" t="s">
        <v>62</v>
      </c>
      <c r="B32" s="2">
        <v>8.6999999999999994E-2</v>
      </c>
      <c r="C32" s="4" t="s">
        <v>193</v>
      </c>
      <c r="F32" t="str">
        <f t="shared" si="0"/>
        <v>[0.0627</v>
      </c>
      <c r="G32" s="8" t="str">
        <f t="shared" si="1"/>
        <v>0.0627</v>
      </c>
      <c r="J32" t="str">
        <f t="shared" si="2"/>
        <v>0.1204]</v>
      </c>
      <c r="K32" s="8" t="str">
        <f t="shared" si="3"/>
        <v>0.1204</v>
      </c>
    </row>
    <row r="33" spans="1:11">
      <c r="A33" s="1" t="s">
        <v>64</v>
      </c>
      <c r="B33" s="2">
        <v>0.152</v>
      </c>
      <c r="C33" s="4" t="s">
        <v>194</v>
      </c>
      <c r="F33" t="str">
        <f t="shared" si="0"/>
        <v>[0.1178</v>
      </c>
      <c r="G33" s="8" t="str">
        <f t="shared" si="1"/>
        <v>0.1178</v>
      </c>
      <c r="J33" t="str">
        <f t="shared" si="2"/>
        <v>0.1931]</v>
      </c>
      <c r="K33" s="8" t="str">
        <f t="shared" si="3"/>
        <v>0.1931</v>
      </c>
    </row>
    <row r="34" spans="1:11">
      <c r="A34" s="1" t="s">
        <v>66</v>
      </c>
      <c r="B34" s="2">
        <v>8.4000000000000005E-2</v>
      </c>
      <c r="C34" s="4" t="s">
        <v>195</v>
      </c>
      <c r="F34" t="str">
        <f t="shared" si="0"/>
        <v>[0.0597</v>
      </c>
      <c r="G34" s="8" t="str">
        <f t="shared" si="1"/>
        <v>0.0597</v>
      </c>
      <c r="J34" t="str">
        <f t="shared" si="2"/>
        <v>0.1155]</v>
      </c>
      <c r="K34" s="8" t="str">
        <f t="shared" si="3"/>
        <v>0.1155</v>
      </c>
    </row>
    <row r="35" spans="1:11">
      <c r="A35" s="1" t="s">
        <v>68</v>
      </c>
      <c r="B35" s="2">
        <v>0.14299999999999999</v>
      </c>
      <c r="C35" s="4" t="s">
        <v>196</v>
      </c>
      <c r="F35" t="str">
        <f t="shared" si="0"/>
        <v>[0.1064</v>
      </c>
      <c r="G35" s="8" t="str">
        <f t="shared" si="1"/>
        <v>0.1064</v>
      </c>
      <c r="J35" t="str">
        <f t="shared" si="2"/>
        <v>0.1892]</v>
      </c>
      <c r="K35" s="8" t="str">
        <f t="shared" si="3"/>
        <v>0.1892</v>
      </c>
    </row>
    <row r="36" spans="1:11">
      <c r="A36" s="1" t="s">
        <v>70</v>
      </c>
      <c r="B36" s="2">
        <v>0.107</v>
      </c>
      <c r="C36" s="4" t="s">
        <v>197</v>
      </c>
      <c r="F36" t="str">
        <f t="shared" si="0"/>
        <v>[0.0734</v>
      </c>
      <c r="G36" s="8" t="str">
        <f t="shared" si="1"/>
        <v>0.0734</v>
      </c>
      <c r="J36" t="str">
        <f t="shared" si="2"/>
        <v>0.1537]</v>
      </c>
      <c r="K36" s="8" t="str">
        <f t="shared" si="3"/>
        <v>0.1537</v>
      </c>
    </row>
    <row r="37" spans="1:11">
      <c r="A37" s="1" t="s">
        <v>72</v>
      </c>
      <c r="B37" s="2">
        <v>0.112</v>
      </c>
      <c r="C37" s="4" t="s">
        <v>198</v>
      </c>
      <c r="F37" t="str">
        <f t="shared" si="0"/>
        <v>[0.0864</v>
      </c>
      <c r="G37" s="8" t="str">
        <f t="shared" si="1"/>
        <v>0.0864</v>
      </c>
      <c r="J37" t="str">
        <f t="shared" si="2"/>
        <v>0.1441]</v>
      </c>
      <c r="K37" s="8" t="str">
        <f t="shared" si="3"/>
        <v>0.1441</v>
      </c>
    </row>
    <row r="38" spans="1:11">
      <c r="A38" s="1" t="s">
        <v>74</v>
      </c>
      <c r="B38" s="2">
        <v>0.156</v>
      </c>
      <c r="C38" s="4" t="s">
        <v>199</v>
      </c>
      <c r="F38" t="str">
        <f t="shared" si="0"/>
        <v>[0.1190</v>
      </c>
      <c r="G38" s="8" t="str">
        <f t="shared" si="1"/>
        <v>0.1190</v>
      </c>
      <c r="J38" t="str">
        <f t="shared" si="2"/>
        <v>0.2010]</v>
      </c>
      <c r="K38" s="8" t="str">
        <f t="shared" si="3"/>
        <v>0.2010</v>
      </c>
    </row>
    <row r="39" spans="1:11">
      <c r="A39" s="1" t="s">
        <v>76</v>
      </c>
      <c r="B39" s="2">
        <v>9.5000000000000001E-2</v>
      </c>
      <c r="C39" s="4" t="s">
        <v>200</v>
      </c>
      <c r="F39" t="str">
        <f t="shared" si="0"/>
        <v>[0.0702</v>
      </c>
      <c r="G39" s="8" t="str">
        <f t="shared" si="1"/>
        <v>0.0702</v>
      </c>
      <c r="J39" t="str">
        <f t="shared" si="2"/>
        <v>0.1263]</v>
      </c>
      <c r="K39" s="8" t="str">
        <f t="shared" si="3"/>
        <v>0.1263</v>
      </c>
    </row>
    <row r="40" spans="1:11">
      <c r="A40" s="1" t="s">
        <v>78</v>
      </c>
      <c r="B40" s="2">
        <v>0.114</v>
      </c>
      <c r="C40" s="4" t="s">
        <v>201</v>
      </c>
      <c r="F40" t="str">
        <f t="shared" si="0"/>
        <v>[0.0856</v>
      </c>
      <c r="G40" s="8" t="str">
        <f t="shared" si="1"/>
        <v>0.0856</v>
      </c>
      <c r="J40" t="str">
        <f t="shared" si="2"/>
        <v>0.1497]</v>
      </c>
      <c r="K40" s="8" t="str">
        <f t="shared" si="3"/>
        <v>0.1497</v>
      </c>
    </row>
    <row r="41" spans="1:11">
      <c r="A41" s="1" t="s">
        <v>80</v>
      </c>
      <c r="B41" s="2">
        <v>0.14199999999999999</v>
      </c>
      <c r="C41" s="4" t="s">
        <v>202</v>
      </c>
      <c r="F41" t="str">
        <f t="shared" si="0"/>
        <v>[0.1070</v>
      </c>
      <c r="G41" s="8" t="str">
        <f t="shared" si="1"/>
        <v>0.1070</v>
      </c>
      <c r="J41" t="str">
        <f t="shared" si="2"/>
        <v>0.1849]</v>
      </c>
      <c r="K41" s="8" t="str">
        <f t="shared" si="3"/>
        <v>0.1849</v>
      </c>
    </row>
    <row r="42" spans="1:11">
      <c r="A42" s="1" t="s">
        <v>82</v>
      </c>
      <c r="B42" s="2">
        <v>9.6000000000000002E-2</v>
      </c>
      <c r="C42" s="4" t="s">
        <v>203</v>
      </c>
      <c r="F42" t="str">
        <f t="shared" si="0"/>
        <v>[0.0706</v>
      </c>
      <c r="G42" s="8" t="str">
        <f t="shared" si="1"/>
        <v>0.0706</v>
      </c>
      <c r="J42" t="str">
        <f t="shared" si="2"/>
        <v>0.1303]</v>
      </c>
      <c r="K42" s="8" t="str">
        <f t="shared" si="3"/>
        <v>0.1303</v>
      </c>
    </row>
    <row r="43" spans="1:11">
      <c r="A43" s="1" t="s">
        <v>84</v>
      </c>
      <c r="B43" s="2">
        <v>0.14599999999999999</v>
      </c>
      <c r="C43" s="4" t="s">
        <v>204</v>
      </c>
      <c r="F43" t="str">
        <f t="shared" si="0"/>
        <v>[0.1133</v>
      </c>
      <c r="G43" s="8" t="str">
        <f t="shared" si="1"/>
        <v>0.1133</v>
      </c>
      <c r="J43" t="str">
        <f t="shared" si="2"/>
        <v>0.1867]</v>
      </c>
      <c r="K43" s="8" t="str">
        <f t="shared" si="3"/>
        <v>0.1867</v>
      </c>
    </row>
    <row r="44" spans="1:11">
      <c r="A44" s="1" t="s">
        <v>86</v>
      </c>
      <c r="B44" s="2">
        <v>9.1999999999999998E-2</v>
      </c>
      <c r="C44" s="4" t="s">
        <v>205</v>
      </c>
      <c r="F44" t="str">
        <f t="shared" si="0"/>
        <v>[0.0683</v>
      </c>
      <c r="G44" s="8" t="str">
        <f t="shared" si="1"/>
        <v>0.0683</v>
      </c>
      <c r="J44" t="str">
        <f t="shared" si="2"/>
        <v>0.1219]</v>
      </c>
      <c r="K44" s="8" t="str">
        <f t="shared" si="3"/>
        <v>0.1219</v>
      </c>
    </row>
    <row r="45" spans="1:11">
      <c r="A45" s="1" t="s">
        <v>88</v>
      </c>
      <c r="B45" s="2">
        <v>8.5000000000000006E-2</v>
      </c>
      <c r="C45" s="4" t="s">
        <v>206</v>
      </c>
      <c r="F45" t="str">
        <f t="shared" si="0"/>
        <v>[0.0608</v>
      </c>
      <c r="G45" s="8" t="str">
        <f t="shared" si="1"/>
        <v>0.0608</v>
      </c>
      <c r="J45" t="str">
        <f t="shared" si="2"/>
        <v>0.1180]</v>
      </c>
      <c r="K45" s="8" t="str">
        <f t="shared" si="3"/>
        <v>0.1180</v>
      </c>
    </row>
    <row r="46" spans="1:11">
      <c r="A46" s="1" t="s">
        <v>90</v>
      </c>
      <c r="B46" s="2">
        <v>0.13600000000000001</v>
      </c>
      <c r="C46" s="4" t="s">
        <v>207</v>
      </c>
      <c r="F46" t="str">
        <f t="shared" si="0"/>
        <v>[0.1019</v>
      </c>
      <c r="G46" s="8" t="str">
        <f t="shared" si="1"/>
        <v>0.1019</v>
      </c>
      <c r="J46" t="str">
        <f t="shared" si="2"/>
        <v>0.1798]</v>
      </c>
      <c r="K46" s="8" t="str">
        <f t="shared" si="3"/>
        <v>0.1798</v>
      </c>
    </row>
    <row r="47" spans="1:11">
      <c r="A47" s="1" t="s">
        <v>92</v>
      </c>
      <c r="B47" s="2">
        <v>0.114</v>
      </c>
      <c r="C47" s="4" t="s">
        <v>208</v>
      </c>
      <c r="F47" t="str">
        <f t="shared" si="0"/>
        <v>[0.0836</v>
      </c>
      <c r="G47" s="8" t="str">
        <f t="shared" si="1"/>
        <v>0.0836</v>
      </c>
      <c r="J47" t="str">
        <f t="shared" si="2"/>
        <v>0.1529]</v>
      </c>
      <c r="K47" s="8" t="str">
        <f t="shared" si="3"/>
        <v>0.1529</v>
      </c>
    </row>
    <row r="48" spans="1:11">
      <c r="A48" s="1" t="s">
        <v>94</v>
      </c>
      <c r="B48" s="2">
        <v>0.124</v>
      </c>
      <c r="C48" s="4" t="s">
        <v>209</v>
      </c>
      <c r="F48" t="str">
        <f t="shared" si="0"/>
        <v>[0.0952</v>
      </c>
      <c r="G48" s="8" t="str">
        <f t="shared" si="1"/>
        <v>0.0952</v>
      </c>
      <c r="J48" t="str">
        <f t="shared" si="2"/>
        <v>0.1602]</v>
      </c>
      <c r="K48" s="8" t="str">
        <f t="shared" si="3"/>
        <v>0.1602</v>
      </c>
    </row>
    <row r="49" spans="1:11">
      <c r="A49" s="1" t="s">
        <v>96</v>
      </c>
      <c r="B49" s="2">
        <v>0.14099999999999999</v>
      </c>
      <c r="C49" s="4" t="s">
        <v>210</v>
      </c>
      <c r="F49" t="str">
        <f t="shared" si="0"/>
        <v>[0.1074</v>
      </c>
      <c r="G49" s="8" t="str">
        <f t="shared" si="1"/>
        <v>0.1074</v>
      </c>
      <c r="J49" t="str">
        <f t="shared" si="2"/>
        <v>0.1834]</v>
      </c>
      <c r="K49" s="8" t="str">
        <f t="shared" si="3"/>
        <v>0.1834</v>
      </c>
    </row>
    <row r="50" spans="1:11">
      <c r="A50" s="1" t="s">
        <v>98</v>
      </c>
      <c r="B50" s="2">
        <v>0.128</v>
      </c>
      <c r="C50" s="4" t="s">
        <v>211</v>
      </c>
      <c r="F50" t="str">
        <f t="shared" si="0"/>
        <v>[0.0952</v>
      </c>
      <c r="G50" s="8" t="str">
        <f t="shared" si="1"/>
        <v>0.0952</v>
      </c>
      <c r="J50" t="str">
        <f t="shared" si="2"/>
        <v>0.1688]</v>
      </c>
      <c r="K50" s="8" t="str">
        <f t="shared" si="3"/>
        <v>0.1688</v>
      </c>
    </row>
    <row r="51" spans="1:11">
      <c r="A51" s="1" t="s">
        <v>100</v>
      </c>
      <c r="B51" s="2">
        <v>0.14299999999999999</v>
      </c>
      <c r="C51" s="4" t="s">
        <v>212</v>
      </c>
      <c r="F51" t="str">
        <f t="shared" si="0"/>
        <v>[0.1034</v>
      </c>
      <c r="G51" s="8" t="str">
        <f t="shared" si="1"/>
        <v>0.1034</v>
      </c>
      <c r="J51" t="str">
        <f t="shared" si="2"/>
        <v>0.1939]</v>
      </c>
      <c r="K51" s="8" t="str">
        <f t="shared" si="3"/>
        <v>0.1939</v>
      </c>
    </row>
    <row r="52" spans="1:11">
      <c r="A52" s="1" t="s">
        <v>102</v>
      </c>
      <c r="B52" s="2">
        <v>0.17599999999999999</v>
      </c>
      <c r="C52" s="4" t="s">
        <v>213</v>
      </c>
      <c r="F52" t="str">
        <f t="shared" si="0"/>
        <v>[0.1335</v>
      </c>
      <c r="G52" s="8" t="str">
        <f t="shared" si="1"/>
        <v>0.1335</v>
      </c>
      <c r="J52" t="str">
        <f t="shared" si="2"/>
        <v>0.2277]</v>
      </c>
      <c r="K52" s="8" t="str">
        <f t="shared" si="3"/>
        <v>0.2277</v>
      </c>
    </row>
    <row r="53" spans="1:11">
      <c r="A53" s="1" t="s">
        <v>104</v>
      </c>
      <c r="B53" s="2">
        <v>0.13500000000000001</v>
      </c>
      <c r="C53" s="4" t="s">
        <v>214</v>
      </c>
      <c r="F53" t="str">
        <f t="shared" si="0"/>
        <v>[0.1008</v>
      </c>
      <c r="G53" s="8" t="str">
        <f t="shared" si="1"/>
        <v>0.1008</v>
      </c>
      <c r="J53" t="str">
        <f t="shared" si="2"/>
        <v>0.1774]</v>
      </c>
      <c r="K53" s="8" t="str">
        <f t="shared" si="3"/>
        <v>0.1774</v>
      </c>
    </row>
    <row r="54" spans="1:11">
      <c r="A54" s="1" t="s">
        <v>106</v>
      </c>
      <c r="B54" s="2">
        <v>0.14799999999999999</v>
      </c>
      <c r="C54" s="4" t="s">
        <v>215</v>
      </c>
      <c r="F54" t="str">
        <f t="shared" si="0"/>
        <v>[0.1109</v>
      </c>
      <c r="G54" s="8" t="str">
        <f t="shared" si="1"/>
        <v>0.1109</v>
      </c>
      <c r="J54" t="str">
        <f t="shared" si="2"/>
        <v>0.1949]</v>
      </c>
      <c r="K54" s="8" t="str">
        <f t="shared" si="3"/>
        <v>0.1949</v>
      </c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D90A-E201-47A3-B611-D291F2DD2C9B}">
  <dimension ref="A1:K54"/>
  <sheetViews>
    <sheetView workbookViewId="0">
      <selection activeCell="F1" sqref="F1:K1048576"/>
    </sheetView>
  </sheetViews>
  <sheetFormatPr defaultRowHeight="15"/>
  <cols>
    <col min="1" max="1" width="22.5703125" customWidth="1"/>
    <col min="2" max="2" width="20.28515625" customWidth="1"/>
    <col min="3" max="3" width="27.140625" customWidth="1"/>
    <col min="7" max="7" width="9.140625" style="8"/>
    <col min="11" max="11" width="9.140625" style="8"/>
  </cols>
  <sheetData>
    <row r="1" spans="1:11">
      <c r="A1" s="7" t="s">
        <v>216</v>
      </c>
      <c r="B1" s="7"/>
      <c r="C1" s="7"/>
    </row>
    <row r="2" spans="1:11">
      <c r="A2" s="3" t="s">
        <v>1</v>
      </c>
      <c r="B2" s="3" t="s">
        <v>109</v>
      </c>
      <c r="C2" s="6" t="s">
        <v>3</v>
      </c>
    </row>
    <row r="3" spans="1:11">
      <c r="A3" s="1" t="s">
        <v>4</v>
      </c>
      <c r="B3" s="2">
        <v>0.11799999999999999</v>
      </c>
      <c r="C3" s="4" t="s">
        <v>217</v>
      </c>
      <c r="F3" t="str">
        <f>LEFT(C3,7)</f>
        <v>[0.1104</v>
      </c>
      <c r="G3" s="8" t="str">
        <f>RIGHT(F3, 6)</f>
        <v>0.1104</v>
      </c>
      <c r="J3" t="str">
        <f>RIGHT(C3,7)</f>
        <v>0.1269]</v>
      </c>
      <c r="K3" s="8" t="str">
        <f>LEFT(J3, 6)</f>
        <v>0.1269</v>
      </c>
    </row>
    <row r="4" spans="1:11">
      <c r="A4" s="1" t="s">
        <v>6</v>
      </c>
      <c r="B4" s="2">
        <v>0.104</v>
      </c>
      <c r="C4" s="4" t="s">
        <v>218</v>
      </c>
      <c r="F4" t="str">
        <f t="shared" ref="F4:F54" si="0">LEFT(C4,7)</f>
        <v>[0.0696</v>
      </c>
      <c r="G4" s="8" t="str">
        <f t="shared" ref="G4:G54" si="1">RIGHT(F4, 6)</f>
        <v>0.0696</v>
      </c>
      <c r="J4" t="str">
        <f t="shared" ref="J4:J54" si="2">RIGHT(C4,7)</f>
        <v>0.1512]</v>
      </c>
      <c r="K4" s="8" t="str">
        <f t="shared" ref="K4:K54" si="3">LEFT(J4, 6)</f>
        <v>0.1512</v>
      </c>
    </row>
    <row r="5" spans="1:11">
      <c r="A5" s="1" t="s">
        <v>8</v>
      </c>
      <c r="B5" s="2">
        <v>0.126</v>
      </c>
      <c r="C5" s="4" t="s">
        <v>219</v>
      </c>
      <c r="F5" t="str">
        <f t="shared" si="0"/>
        <v>[0.0939</v>
      </c>
      <c r="G5" s="8" t="str">
        <f t="shared" si="1"/>
        <v>0.0939</v>
      </c>
      <c r="J5" t="str">
        <f t="shared" si="2"/>
        <v>0.1668]</v>
      </c>
      <c r="K5" s="8" t="str">
        <f t="shared" si="3"/>
        <v>0.1668</v>
      </c>
    </row>
    <row r="6" spans="1:11">
      <c r="A6" s="1" t="s">
        <v>10</v>
      </c>
      <c r="B6" s="2">
        <v>0.112</v>
      </c>
      <c r="C6" s="4" t="s">
        <v>220</v>
      </c>
      <c r="F6" t="str">
        <f t="shared" si="0"/>
        <v>[0.0779</v>
      </c>
      <c r="G6" s="8" t="str">
        <f t="shared" si="1"/>
        <v>0.0779</v>
      </c>
      <c r="J6" t="str">
        <f t="shared" si="2"/>
        <v>0.1585]</v>
      </c>
      <c r="K6" s="8" t="str">
        <f t="shared" si="3"/>
        <v>0.1585</v>
      </c>
    </row>
    <row r="7" spans="1:11">
      <c r="A7" s="1" t="s">
        <v>12</v>
      </c>
      <c r="B7" s="2">
        <v>0.14499999999999999</v>
      </c>
      <c r="C7" s="4" t="s">
        <v>221</v>
      </c>
      <c r="F7" t="str">
        <f t="shared" si="0"/>
        <v>[0.1090</v>
      </c>
      <c r="G7" s="8" t="str">
        <f t="shared" si="1"/>
        <v>0.1090</v>
      </c>
      <c r="J7" t="str">
        <f t="shared" si="2"/>
        <v>0.1905]</v>
      </c>
      <c r="K7" s="8" t="str">
        <f t="shared" si="3"/>
        <v>0.1905</v>
      </c>
    </row>
    <row r="8" spans="1:11">
      <c r="A8" s="1" t="s">
        <v>14</v>
      </c>
      <c r="B8" s="2">
        <v>8.1000000000000003E-2</v>
      </c>
      <c r="C8" s="4" t="s">
        <v>222</v>
      </c>
      <c r="F8" t="str">
        <f t="shared" si="0"/>
        <v>[0.0536</v>
      </c>
      <c r="G8" s="8" t="str">
        <f t="shared" si="1"/>
        <v>0.0536</v>
      </c>
      <c r="J8" t="str">
        <f t="shared" si="2"/>
        <v>0.1202]</v>
      </c>
      <c r="K8" s="8" t="str">
        <f t="shared" si="3"/>
        <v>0.1202</v>
      </c>
    </row>
    <row r="9" spans="1:11">
      <c r="A9" s="1" t="s">
        <v>16</v>
      </c>
      <c r="B9" s="2">
        <v>0.11799999999999999</v>
      </c>
      <c r="C9" s="4" t="s">
        <v>223</v>
      </c>
      <c r="F9" t="str">
        <f t="shared" si="0"/>
        <v>[0.0878</v>
      </c>
      <c r="G9" s="8" t="str">
        <f t="shared" si="1"/>
        <v>0.0878</v>
      </c>
      <c r="J9" t="str">
        <f t="shared" si="2"/>
        <v>0.1557]</v>
      </c>
      <c r="K9" s="8" t="str">
        <f t="shared" si="3"/>
        <v>0.1557</v>
      </c>
    </row>
    <row r="10" spans="1:11">
      <c r="A10" s="1" t="s">
        <v>18</v>
      </c>
      <c r="B10" s="2">
        <v>0.13300000000000001</v>
      </c>
      <c r="C10" s="4" t="s">
        <v>224</v>
      </c>
      <c r="F10" t="str">
        <f t="shared" si="0"/>
        <v>[0.0995</v>
      </c>
      <c r="G10" s="8" t="str">
        <f t="shared" si="1"/>
        <v>0.0995</v>
      </c>
      <c r="J10" t="str">
        <f t="shared" si="2"/>
        <v>0.1764]</v>
      </c>
      <c r="K10" s="8" t="str">
        <f t="shared" si="3"/>
        <v>0.1764</v>
      </c>
    </row>
    <row r="11" spans="1:11">
      <c r="A11" s="1" t="s">
        <v>20</v>
      </c>
      <c r="B11" s="2">
        <v>0.14000000000000001</v>
      </c>
      <c r="C11" s="4" t="s">
        <v>225</v>
      </c>
      <c r="F11" t="str">
        <f t="shared" si="0"/>
        <v>[0.1018</v>
      </c>
      <c r="G11" s="8" t="str">
        <f t="shared" si="1"/>
        <v>0.1018</v>
      </c>
      <c r="J11" t="str">
        <f t="shared" si="2"/>
        <v>0.1884]</v>
      </c>
      <c r="K11" s="8" t="str">
        <f t="shared" si="3"/>
        <v>0.1884</v>
      </c>
    </row>
    <row r="12" spans="1:11">
      <c r="A12" s="1" t="s">
        <v>22</v>
      </c>
      <c r="B12" s="2">
        <v>8.4000000000000005E-2</v>
      </c>
      <c r="C12" s="4" t="s">
        <v>226</v>
      </c>
      <c r="F12" t="str">
        <f t="shared" si="0"/>
        <v>[0.0533</v>
      </c>
      <c r="G12" s="8" t="str">
        <f t="shared" si="1"/>
        <v>0.0533</v>
      </c>
      <c r="J12" t="str">
        <f t="shared" si="2"/>
        <v>0.1288]</v>
      </c>
      <c r="K12" s="8" t="str">
        <f t="shared" si="3"/>
        <v>0.1288</v>
      </c>
    </row>
    <row r="13" spans="1:11">
      <c r="A13" s="1" t="s">
        <v>24</v>
      </c>
      <c r="B13" s="2">
        <v>0.113</v>
      </c>
      <c r="C13" s="4" t="s">
        <v>227</v>
      </c>
      <c r="F13" t="str">
        <f t="shared" si="0"/>
        <v>[0.0802</v>
      </c>
      <c r="G13" s="8" t="str">
        <f t="shared" si="1"/>
        <v>0.0802</v>
      </c>
      <c r="J13" t="str">
        <f t="shared" si="2"/>
        <v>0.1558]</v>
      </c>
      <c r="K13" s="8" t="str">
        <f t="shared" si="3"/>
        <v>0.1558</v>
      </c>
    </row>
    <row r="14" spans="1:11">
      <c r="A14" s="1" t="s">
        <v>26</v>
      </c>
      <c r="B14" s="2">
        <v>0.1</v>
      </c>
      <c r="C14" s="4" t="s">
        <v>228</v>
      </c>
      <c r="F14" t="str">
        <f t="shared" si="0"/>
        <v>[0.0733</v>
      </c>
      <c r="G14" s="8" t="str">
        <f t="shared" si="1"/>
        <v>0.0733</v>
      </c>
      <c r="J14" t="str">
        <f t="shared" si="2"/>
        <v>0.1339]</v>
      </c>
      <c r="K14" s="8" t="str">
        <f t="shared" si="3"/>
        <v>0.1339</v>
      </c>
    </row>
    <row r="15" spans="1:11">
      <c r="A15" s="1" t="s">
        <v>28</v>
      </c>
      <c r="B15" s="2">
        <v>5.8999999999999997E-2</v>
      </c>
      <c r="C15" s="4" t="s">
        <v>229</v>
      </c>
      <c r="F15" t="str">
        <f t="shared" si="0"/>
        <v>[0.0359</v>
      </c>
      <c r="G15" s="8" t="str">
        <f t="shared" si="1"/>
        <v>0.0359</v>
      </c>
      <c r="J15" t="str">
        <f t="shared" si="2"/>
        <v>0.0947]</v>
      </c>
      <c r="K15" s="8" t="str">
        <f t="shared" si="3"/>
        <v>0.0947</v>
      </c>
    </row>
    <row r="16" spans="1:11">
      <c r="A16" s="1" t="s">
        <v>30</v>
      </c>
      <c r="B16" s="2">
        <v>0.188</v>
      </c>
      <c r="C16" s="4" t="s">
        <v>230</v>
      </c>
      <c r="F16" t="str">
        <f t="shared" si="0"/>
        <v>[0.1404</v>
      </c>
      <c r="G16" s="8" t="str">
        <f t="shared" si="1"/>
        <v>0.1404</v>
      </c>
      <c r="J16" t="str">
        <f t="shared" si="2"/>
        <v>0.2460]</v>
      </c>
      <c r="K16" s="8" t="str">
        <f t="shared" si="3"/>
        <v>0.2460</v>
      </c>
    </row>
    <row r="17" spans="1:11">
      <c r="A17" s="1" t="s">
        <v>32</v>
      </c>
      <c r="B17" s="2">
        <v>0.13800000000000001</v>
      </c>
      <c r="C17" s="4" t="s">
        <v>231</v>
      </c>
      <c r="F17" t="str">
        <f t="shared" si="0"/>
        <v>[0.1013</v>
      </c>
      <c r="G17" s="8" t="str">
        <f t="shared" si="1"/>
        <v>0.1013</v>
      </c>
      <c r="J17" t="str">
        <f t="shared" si="2"/>
        <v>0.1842]</v>
      </c>
      <c r="K17" s="8" t="str">
        <f t="shared" si="3"/>
        <v>0.1842</v>
      </c>
    </row>
    <row r="18" spans="1:11">
      <c r="A18" s="1" t="s">
        <v>34</v>
      </c>
      <c r="B18" s="2">
        <v>0.11700000000000001</v>
      </c>
      <c r="C18" s="4" t="s">
        <v>232</v>
      </c>
      <c r="F18" t="str">
        <f t="shared" si="0"/>
        <v>[0.0882</v>
      </c>
      <c r="G18" s="8" t="str">
        <f t="shared" si="1"/>
        <v>0.0882</v>
      </c>
      <c r="J18" t="str">
        <f t="shared" si="2"/>
        <v>0.1534]</v>
      </c>
      <c r="K18" s="8" t="str">
        <f t="shared" si="3"/>
        <v>0.1534</v>
      </c>
    </row>
    <row r="19" spans="1:11">
      <c r="A19" s="1" t="s">
        <v>36</v>
      </c>
      <c r="B19" s="2">
        <v>0.13500000000000001</v>
      </c>
      <c r="C19" s="4" t="s">
        <v>233</v>
      </c>
      <c r="F19" t="str">
        <f t="shared" si="0"/>
        <v>[0.1003</v>
      </c>
      <c r="G19" s="8" t="str">
        <f t="shared" si="1"/>
        <v>0.1003</v>
      </c>
      <c r="J19" t="str">
        <f t="shared" si="2"/>
        <v>0.1803]</v>
      </c>
      <c r="K19" s="8" t="str">
        <f t="shared" si="3"/>
        <v>0.1803</v>
      </c>
    </row>
    <row r="20" spans="1:11">
      <c r="A20" s="1" t="s">
        <v>38</v>
      </c>
      <c r="B20" s="2">
        <v>0.153</v>
      </c>
      <c r="C20" s="4" t="s">
        <v>234</v>
      </c>
      <c r="F20" t="str">
        <f t="shared" si="0"/>
        <v>[0.1113</v>
      </c>
      <c r="G20" s="8" t="str">
        <f t="shared" si="1"/>
        <v>0.1113</v>
      </c>
      <c r="J20" t="str">
        <f t="shared" si="2"/>
        <v>0.2057]</v>
      </c>
      <c r="K20" s="8" t="str">
        <f t="shared" si="3"/>
        <v>0.2057</v>
      </c>
    </row>
    <row r="21" spans="1:11">
      <c r="A21" t="s">
        <v>40</v>
      </c>
      <c r="B21" s="2">
        <v>0.12</v>
      </c>
      <c r="C21" s="4" t="s">
        <v>235</v>
      </c>
      <c r="F21" t="str">
        <f t="shared" si="0"/>
        <v>[0.0882</v>
      </c>
      <c r="G21" s="8" t="str">
        <f t="shared" si="1"/>
        <v>0.0882</v>
      </c>
      <c r="J21" t="str">
        <f t="shared" si="2"/>
        <v>0.1599]</v>
      </c>
      <c r="K21" s="8" t="str">
        <f t="shared" si="3"/>
        <v>0.1599</v>
      </c>
    </row>
    <row r="22" spans="1:11">
      <c r="A22" s="1" t="s">
        <v>42</v>
      </c>
      <c r="B22" s="2">
        <v>0.13400000000000001</v>
      </c>
      <c r="C22" s="4" t="s">
        <v>236</v>
      </c>
      <c r="F22" t="str">
        <f t="shared" si="0"/>
        <v>[0.0989</v>
      </c>
      <c r="G22" s="8" t="str">
        <f t="shared" si="1"/>
        <v>0.0989</v>
      </c>
      <c r="J22" t="str">
        <f t="shared" si="2"/>
        <v>0.1797]</v>
      </c>
      <c r="K22" s="8" t="str">
        <f t="shared" si="3"/>
        <v>0.1797</v>
      </c>
    </row>
    <row r="23" spans="1:11">
      <c r="A23" s="1" t="s">
        <v>44</v>
      </c>
      <c r="B23" s="2">
        <v>0.22700000000000001</v>
      </c>
      <c r="C23" s="4" t="s">
        <v>237</v>
      </c>
      <c r="F23" t="str">
        <f t="shared" si="0"/>
        <v>[0.1795</v>
      </c>
      <c r="G23" s="8" t="str">
        <f t="shared" si="1"/>
        <v>0.1795</v>
      </c>
      <c r="J23" t="str">
        <f t="shared" si="2"/>
        <v>0.2833]</v>
      </c>
      <c r="K23" s="8" t="str">
        <f t="shared" si="3"/>
        <v>0.2833</v>
      </c>
    </row>
    <row r="24" spans="1:11">
      <c r="A24" s="1" t="s">
        <v>46</v>
      </c>
      <c r="B24" s="2">
        <v>0.107</v>
      </c>
      <c r="C24" s="4" t="s">
        <v>238</v>
      </c>
      <c r="F24" t="str">
        <f t="shared" si="0"/>
        <v>[0.0771</v>
      </c>
      <c r="G24" s="8" t="str">
        <f t="shared" si="1"/>
        <v>0.0771</v>
      </c>
      <c r="J24" t="str">
        <f t="shared" si="2"/>
        <v>0.1459]</v>
      </c>
      <c r="K24" s="8" t="str">
        <f t="shared" si="3"/>
        <v>0.1459</v>
      </c>
    </row>
    <row r="25" spans="1:11">
      <c r="A25" s="1" t="s">
        <v>48</v>
      </c>
      <c r="B25" s="2">
        <v>0.125</v>
      </c>
      <c r="C25" s="4" t="s">
        <v>239</v>
      </c>
      <c r="F25" t="str">
        <f t="shared" si="0"/>
        <v>[0.0950</v>
      </c>
      <c r="G25" s="8" t="str">
        <f t="shared" si="1"/>
        <v>0.0950</v>
      </c>
      <c r="J25" t="str">
        <f t="shared" si="2"/>
        <v>0.1636]</v>
      </c>
      <c r="K25" s="8" t="str">
        <f t="shared" si="3"/>
        <v>0.1636</v>
      </c>
    </row>
    <row r="26" spans="1:11">
      <c r="A26" s="1" t="s">
        <v>50</v>
      </c>
      <c r="B26" s="2">
        <v>0.13500000000000001</v>
      </c>
      <c r="C26" s="4" t="s">
        <v>240</v>
      </c>
      <c r="F26" t="str">
        <f t="shared" si="0"/>
        <v>[0.0968</v>
      </c>
      <c r="G26" s="8" t="str">
        <f t="shared" si="1"/>
        <v>0.0968</v>
      </c>
      <c r="J26" t="str">
        <f t="shared" si="2"/>
        <v>0.1860]</v>
      </c>
      <c r="K26" s="8" t="str">
        <f t="shared" si="3"/>
        <v>0.1860</v>
      </c>
    </row>
    <row r="27" spans="1:11">
      <c r="A27" s="1" t="s">
        <v>52</v>
      </c>
      <c r="B27" s="2">
        <v>0.13700000000000001</v>
      </c>
      <c r="C27" s="4" t="s">
        <v>241</v>
      </c>
      <c r="F27" t="str">
        <f t="shared" si="0"/>
        <v>[0.1038</v>
      </c>
      <c r="G27" s="8" t="str">
        <f t="shared" si="1"/>
        <v>0.1038</v>
      </c>
      <c r="J27" t="str">
        <f t="shared" si="2"/>
        <v>0.1793]</v>
      </c>
      <c r="K27" s="8" t="str">
        <f t="shared" si="3"/>
        <v>0.1793</v>
      </c>
    </row>
    <row r="28" spans="1:11">
      <c r="A28" s="1" t="s">
        <v>54</v>
      </c>
      <c r="B28" s="2">
        <v>0.105</v>
      </c>
      <c r="C28" s="4" t="s">
        <v>242</v>
      </c>
      <c r="F28" t="str">
        <f t="shared" si="0"/>
        <v>[0.0778</v>
      </c>
      <c r="G28" s="8" t="str">
        <f t="shared" si="1"/>
        <v>0.0778</v>
      </c>
      <c r="J28" t="str">
        <f t="shared" si="2"/>
        <v>0.1395]</v>
      </c>
      <c r="K28" s="8" t="str">
        <f t="shared" si="3"/>
        <v>0.1395</v>
      </c>
    </row>
    <row r="29" spans="1:11">
      <c r="A29" s="1" t="s">
        <v>56</v>
      </c>
      <c r="B29" s="2">
        <v>0.10100000000000001</v>
      </c>
      <c r="C29" s="4" t="s">
        <v>243</v>
      </c>
      <c r="F29" t="str">
        <f t="shared" si="0"/>
        <v>[0.0766</v>
      </c>
      <c r="G29" s="8" t="str">
        <f t="shared" si="1"/>
        <v>0.0766</v>
      </c>
      <c r="J29" t="str">
        <f t="shared" si="2"/>
        <v>0.1331]</v>
      </c>
      <c r="K29" s="8" t="str">
        <f t="shared" si="3"/>
        <v>0.1331</v>
      </c>
    </row>
    <row r="30" spans="1:11">
      <c r="A30" s="1" t="s">
        <v>58</v>
      </c>
      <c r="B30" s="2">
        <v>0.185</v>
      </c>
      <c r="C30" s="4" t="s">
        <v>244</v>
      </c>
      <c r="F30" t="str">
        <f t="shared" si="0"/>
        <v>[0.1398</v>
      </c>
      <c r="G30" s="8" t="str">
        <f t="shared" si="1"/>
        <v>0.1398</v>
      </c>
      <c r="J30" t="str">
        <f t="shared" si="2"/>
        <v>0.2397]</v>
      </c>
      <c r="K30" s="8" t="str">
        <f t="shared" si="3"/>
        <v>0.2397</v>
      </c>
    </row>
    <row r="31" spans="1:11">
      <c r="A31" s="1" t="s">
        <v>60</v>
      </c>
      <c r="B31" s="2">
        <v>0.124</v>
      </c>
      <c r="C31" s="4" t="s">
        <v>245</v>
      </c>
      <c r="F31" t="str">
        <f t="shared" si="0"/>
        <v>[0.0873</v>
      </c>
      <c r="G31" s="8" t="str">
        <f t="shared" si="1"/>
        <v>0.0873</v>
      </c>
      <c r="J31" t="str">
        <f t="shared" si="2"/>
        <v>0.1725]</v>
      </c>
      <c r="K31" s="8" t="str">
        <f t="shared" si="3"/>
        <v>0.1725</v>
      </c>
    </row>
    <row r="32" spans="1:11">
      <c r="A32" s="1" t="s">
        <v>62</v>
      </c>
      <c r="B32" s="2">
        <v>0.10100000000000001</v>
      </c>
      <c r="C32" s="4" t="s">
        <v>246</v>
      </c>
      <c r="F32" t="str">
        <f t="shared" si="0"/>
        <v>[0.0669</v>
      </c>
      <c r="G32" s="8" t="str">
        <f t="shared" si="1"/>
        <v>0.0669</v>
      </c>
      <c r="J32" t="str">
        <f t="shared" si="2"/>
        <v>0.1503]</v>
      </c>
      <c r="K32" s="8" t="str">
        <f t="shared" si="3"/>
        <v>0.1503</v>
      </c>
    </row>
    <row r="33" spans="1:11">
      <c r="A33" s="1" t="s">
        <v>64</v>
      </c>
      <c r="B33" s="2">
        <v>0.185</v>
      </c>
      <c r="C33" s="4" t="s">
        <v>247</v>
      </c>
      <c r="F33" t="str">
        <f t="shared" si="0"/>
        <v>[0.1437</v>
      </c>
      <c r="G33" s="8" t="str">
        <f t="shared" si="1"/>
        <v>0.1437</v>
      </c>
      <c r="J33" t="str">
        <f t="shared" si="2"/>
        <v>0.2341]</v>
      </c>
      <c r="K33" s="8" t="str">
        <f t="shared" si="3"/>
        <v>0.2341</v>
      </c>
    </row>
    <row r="34" spans="1:11">
      <c r="A34" s="1" t="s">
        <v>66</v>
      </c>
      <c r="B34" s="2">
        <v>0.09</v>
      </c>
      <c r="C34" s="4" t="s">
        <v>248</v>
      </c>
      <c r="F34" t="str">
        <f t="shared" si="0"/>
        <v>[0.0660</v>
      </c>
      <c r="G34" s="8" t="str">
        <f t="shared" si="1"/>
        <v>0.0660</v>
      </c>
      <c r="J34" t="str">
        <f t="shared" si="2"/>
        <v>0.1207]</v>
      </c>
      <c r="K34" s="8" t="str">
        <f t="shared" si="3"/>
        <v>0.1207</v>
      </c>
    </row>
    <row r="35" spans="1:11">
      <c r="A35" s="1" t="s">
        <v>68</v>
      </c>
      <c r="B35" s="2">
        <v>0.124</v>
      </c>
      <c r="C35" s="4" t="s">
        <v>249</v>
      </c>
      <c r="F35" t="str">
        <f t="shared" si="0"/>
        <v>[0.0866</v>
      </c>
      <c r="G35" s="8" t="str">
        <f t="shared" si="1"/>
        <v>0.0866</v>
      </c>
      <c r="J35" t="str">
        <f t="shared" si="2"/>
        <v>0.1736]</v>
      </c>
      <c r="K35" s="8" t="str">
        <f t="shared" si="3"/>
        <v>0.1736</v>
      </c>
    </row>
    <row r="36" spans="1:11">
      <c r="A36" s="1" t="s">
        <v>70</v>
      </c>
      <c r="B36" s="2">
        <v>0.14499999999999999</v>
      </c>
      <c r="C36" s="4" t="s">
        <v>250</v>
      </c>
      <c r="F36" t="str">
        <f t="shared" si="0"/>
        <v>[0.1029</v>
      </c>
      <c r="G36" s="8" t="str">
        <f t="shared" si="1"/>
        <v>0.1029</v>
      </c>
      <c r="J36" t="str">
        <f t="shared" si="2"/>
        <v>0.2012]</v>
      </c>
      <c r="K36" s="8" t="str">
        <f t="shared" si="3"/>
        <v>0.2012</v>
      </c>
    </row>
    <row r="37" spans="1:11">
      <c r="A37" s="1" t="s">
        <v>72</v>
      </c>
      <c r="B37" s="2">
        <v>0.13100000000000001</v>
      </c>
      <c r="C37" s="4" t="s">
        <v>251</v>
      </c>
      <c r="F37" t="str">
        <f t="shared" si="0"/>
        <v>[0.0938</v>
      </c>
      <c r="G37" s="8" t="str">
        <f t="shared" si="1"/>
        <v>0.0938</v>
      </c>
      <c r="J37" t="str">
        <f t="shared" si="2"/>
        <v>0.1807]</v>
      </c>
      <c r="K37" s="8" t="str">
        <f t="shared" si="3"/>
        <v>0.1807</v>
      </c>
    </row>
    <row r="38" spans="1:11">
      <c r="A38" s="1" t="s">
        <v>74</v>
      </c>
      <c r="B38" s="2">
        <v>0.19</v>
      </c>
      <c r="C38" s="4" t="s">
        <v>252</v>
      </c>
      <c r="F38" t="str">
        <f t="shared" si="0"/>
        <v>[0.1433</v>
      </c>
      <c r="G38" s="8" t="str">
        <f t="shared" si="1"/>
        <v>0.1433</v>
      </c>
      <c r="J38" t="str">
        <f t="shared" si="2"/>
        <v>0.2475]</v>
      </c>
      <c r="K38" s="8" t="str">
        <f t="shared" si="3"/>
        <v>0.2475</v>
      </c>
    </row>
    <row r="39" spans="1:11">
      <c r="A39" s="1" t="s">
        <v>76</v>
      </c>
      <c r="B39" s="2">
        <v>0.128</v>
      </c>
      <c r="C39" s="4" t="s">
        <v>253</v>
      </c>
      <c r="F39" t="str">
        <f t="shared" si="0"/>
        <v>[0.0977</v>
      </c>
      <c r="G39" s="8" t="str">
        <f t="shared" si="1"/>
        <v>0.0977</v>
      </c>
      <c r="J39" t="str">
        <f t="shared" si="2"/>
        <v>0.1648]</v>
      </c>
      <c r="K39" s="8" t="str">
        <f t="shared" si="3"/>
        <v>0.1648</v>
      </c>
    </row>
    <row r="40" spans="1:11">
      <c r="A40" s="1" t="s">
        <v>78</v>
      </c>
      <c r="B40" s="2">
        <v>0.14599999999999999</v>
      </c>
      <c r="C40" s="4" t="s">
        <v>254</v>
      </c>
      <c r="F40" t="str">
        <f t="shared" si="0"/>
        <v>[0.1093</v>
      </c>
      <c r="G40" s="8" t="str">
        <f t="shared" si="1"/>
        <v>0.1093</v>
      </c>
      <c r="J40" t="str">
        <f t="shared" si="2"/>
        <v>0.1914]</v>
      </c>
      <c r="K40" s="8" t="str">
        <f t="shared" si="3"/>
        <v>0.1914</v>
      </c>
    </row>
    <row r="41" spans="1:11">
      <c r="A41" s="1" t="s">
        <v>80</v>
      </c>
      <c r="B41" s="2">
        <v>0.155</v>
      </c>
      <c r="C41" s="4" t="s">
        <v>255</v>
      </c>
      <c r="F41" t="str">
        <f t="shared" si="0"/>
        <v>[0.1158</v>
      </c>
      <c r="G41" s="8" t="str">
        <f t="shared" si="1"/>
        <v>0.1158</v>
      </c>
      <c r="J41" t="str">
        <f t="shared" si="2"/>
        <v>0.2054]</v>
      </c>
      <c r="K41" s="8" t="str">
        <f t="shared" si="3"/>
        <v>0.2054</v>
      </c>
    </row>
    <row r="42" spans="1:11">
      <c r="A42" s="1" t="s">
        <v>82</v>
      </c>
      <c r="B42" s="2">
        <v>9.6000000000000002E-2</v>
      </c>
      <c r="C42" s="4" t="s">
        <v>256</v>
      </c>
      <c r="F42" t="str">
        <f t="shared" si="0"/>
        <v>[0.0687</v>
      </c>
      <c r="G42" s="8" t="str">
        <f t="shared" si="1"/>
        <v>0.0687</v>
      </c>
      <c r="J42" t="str">
        <f t="shared" si="2"/>
        <v>0.1314]</v>
      </c>
      <c r="K42" s="8" t="str">
        <f t="shared" si="3"/>
        <v>0.1314</v>
      </c>
    </row>
    <row r="43" spans="1:11">
      <c r="A43" s="1" t="s">
        <v>84</v>
      </c>
      <c r="B43" s="2">
        <v>0.127</v>
      </c>
      <c r="C43" s="4" t="s">
        <v>257</v>
      </c>
      <c r="F43" t="str">
        <f t="shared" si="0"/>
        <v>[0.0951</v>
      </c>
      <c r="G43" s="8" t="str">
        <f t="shared" si="1"/>
        <v>0.0951</v>
      </c>
      <c r="J43" t="str">
        <f t="shared" si="2"/>
        <v>0.1679]</v>
      </c>
      <c r="K43" s="8" t="str">
        <f t="shared" si="3"/>
        <v>0.1679</v>
      </c>
    </row>
    <row r="44" spans="1:11">
      <c r="A44" s="1" t="s">
        <v>86</v>
      </c>
      <c r="B44" s="2">
        <v>8.5999999999999993E-2</v>
      </c>
      <c r="C44" s="4" t="s">
        <v>258</v>
      </c>
      <c r="F44" t="str">
        <f t="shared" si="0"/>
        <v>[0.0621</v>
      </c>
      <c r="G44" s="8" t="str">
        <f t="shared" si="1"/>
        <v>0.0621</v>
      </c>
      <c r="J44" t="str">
        <f t="shared" si="2"/>
        <v>0.1177]</v>
      </c>
      <c r="K44" s="8" t="str">
        <f t="shared" si="3"/>
        <v>0.1177</v>
      </c>
    </row>
    <row r="45" spans="1:11">
      <c r="A45" s="1" t="s">
        <v>88</v>
      </c>
      <c r="B45" s="2">
        <v>0.13200000000000001</v>
      </c>
      <c r="C45" s="4" t="s">
        <v>259</v>
      </c>
      <c r="F45" t="str">
        <f t="shared" si="0"/>
        <v>[0.0950</v>
      </c>
      <c r="G45" s="8" t="str">
        <f t="shared" si="1"/>
        <v>0.0950</v>
      </c>
      <c r="J45" t="str">
        <f t="shared" si="2"/>
        <v>0.1800]</v>
      </c>
      <c r="K45" s="8" t="str">
        <f t="shared" si="3"/>
        <v>0.1800</v>
      </c>
    </row>
    <row r="46" spans="1:11">
      <c r="A46" s="1" t="s">
        <v>90</v>
      </c>
      <c r="B46" s="2">
        <v>0.113</v>
      </c>
      <c r="C46" s="4" t="s">
        <v>260</v>
      </c>
      <c r="F46" t="str">
        <f t="shared" si="0"/>
        <v>[0.0807</v>
      </c>
      <c r="G46" s="8" t="str">
        <f t="shared" si="1"/>
        <v>0.0807</v>
      </c>
      <c r="J46" t="str">
        <f t="shared" si="2"/>
        <v>0.1562]</v>
      </c>
      <c r="K46" s="8" t="str">
        <f t="shared" si="3"/>
        <v>0.1562</v>
      </c>
    </row>
    <row r="47" spans="1:11">
      <c r="A47" s="1" t="s">
        <v>92</v>
      </c>
      <c r="B47" s="2">
        <v>0.11899999999999999</v>
      </c>
      <c r="C47" s="4" t="s">
        <v>261</v>
      </c>
      <c r="F47" t="str">
        <f t="shared" si="0"/>
        <v>[0.0811</v>
      </c>
      <c r="G47" s="8" t="str">
        <f t="shared" si="1"/>
        <v>0.0811</v>
      </c>
      <c r="J47" t="str">
        <f t="shared" si="2"/>
        <v>0.1709]</v>
      </c>
      <c r="K47" s="8" t="str">
        <f t="shared" si="3"/>
        <v>0.1709</v>
      </c>
    </row>
    <row r="48" spans="1:11">
      <c r="A48" s="1" t="s">
        <v>94</v>
      </c>
      <c r="B48" s="2">
        <v>0.123</v>
      </c>
      <c r="C48" s="4" t="s">
        <v>262</v>
      </c>
      <c r="F48" t="str">
        <f t="shared" si="0"/>
        <v>[0.0921</v>
      </c>
      <c r="G48" s="8" t="str">
        <f t="shared" si="1"/>
        <v>0.0921</v>
      </c>
      <c r="J48" t="str">
        <f t="shared" si="2"/>
        <v>0.1613]</v>
      </c>
      <c r="K48" s="8" t="str">
        <f t="shared" si="3"/>
        <v>0.1613</v>
      </c>
    </row>
    <row r="49" spans="1:11">
      <c r="A49" s="1" t="s">
        <v>96</v>
      </c>
      <c r="B49" s="2">
        <v>0.183</v>
      </c>
      <c r="C49" s="4" t="s">
        <v>263</v>
      </c>
      <c r="F49" t="str">
        <f t="shared" si="0"/>
        <v>[0.1418</v>
      </c>
      <c r="G49" s="8" t="str">
        <f t="shared" si="1"/>
        <v>0.1418</v>
      </c>
      <c r="J49" t="str">
        <f t="shared" si="2"/>
        <v>0.2332]</v>
      </c>
      <c r="K49" s="8" t="str">
        <f t="shared" si="3"/>
        <v>0.2332</v>
      </c>
    </row>
    <row r="50" spans="1:11">
      <c r="A50" s="1" t="s">
        <v>98</v>
      </c>
      <c r="B50" s="2">
        <v>0.112</v>
      </c>
      <c r="C50" s="4" t="s">
        <v>264</v>
      </c>
      <c r="F50" t="str">
        <f t="shared" si="0"/>
        <v>[0.0830</v>
      </c>
      <c r="G50" s="8" t="str">
        <f t="shared" si="1"/>
        <v>0.0830</v>
      </c>
      <c r="J50" t="str">
        <f t="shared" si="2"/>
        <v>0.1487]</v>
      </c>
      <c r="K50" s="8" t="str">
        <f t="shared" si="3"/>
        <v>0.1487</v>
      </c>
    </row>
    <row r="51" spans="1:11">
      <c r="A51" s="1" t="s">
        <v>100</v>
      </c>
      <c r="B51" s="2">
        <v>0.14799999999999999</v>
      </c>
      <c r="C51" s="4" t="s">
        <v>265</v>
      </c>
      <c r="F51" t="str">
        <f t="shared" si="0"/>
        <v>[0.1106</v>
      </c>
      <c r="G51" s="8" t="str">
        <f t="shared" si="1"/>
        <v>0.1106</v>
      </c>
      <c r="J51" t="str">
        <f t="shared" si="2"/>
        <v>0.1943]</v>
      </c>
      <c r="K51" s="8" t="str">
        <f t="shared" si="3"/>
        <v>0.1943</v>
      </c>
    </row>
    <row r="52" spans="1:11">
      <c r="A52" s="1" t="s">
        <v>102</v>
      </c>
      <c r="B52" s="2">
        <v>0.193</v>
      </c>
      <c r="C52" s="4" t="s">
        <v>266</v>
      </c>
      <c r="F52" t="str">
        <f t="shared" si="0"/>
        <v>[0.1533</v>
      </c>
      <c r="G52" s="8" t="str">
        <f t="shared" si="1"/>
        <v>0.1533</v>
      </c>
      <c r="J52" t="str">
        <f t="shared" si="2"/>
        <v>0.2396]</v>
      </c>
      <c r="K52" s="8" t="str">
        <f t="shared" si="3"/>
        <v>0.2396</v>
      </c>
    </row>
    <row r="53" spans="1:11">
      <c r="A53" s="1" t="s">
        <v>104</v>
      </c>
      <c r="B53" s="2">
        <v>0.16800000000000001</v>
      </c>
      <c r="C53" s="4" t="s">
        <v>267</v>
      </c>
      <c r="F53" t="str">
        <f t="shared" si="0"/>
        <v>[0.1250</v>
      </c>
      <c r="G53" s="8" t="str">
        <f t="shared" si="1"/>
        <v>0.1250</v>
      </c>
      <c r="J53" t="str">
        <f t="shared" si="2"/>
        <v>0.2213]</v>
      </c>
      <c r="K53" s="8" t="str">
        <f t="shared" si="3"/>
        <v>0.2213</v>
      </c>
    </row>
    <row r="54" spans="1:11">
      <c r="A54" s="1" t="s">
        <v>106</v>
      </c>
      <c r="B54" s="2">
        <v>0.156</v>
      </c>
      <c r="C54" s="4" t="s">
        <v>268</v>
      </c>
      <c r="F54" t="str">
        <f t="shared" si="0"/>
        <v>[0.1172</v>
      </c>
      <c r="G54" s="8" t="str">
        <f t="shared" si="1"/>
        <v>0.1172</v>
      </c>
      <c r="J54" t="str">
        <f t="shared" si="2"/>
        <v>0.2049]</v>
      </c>
      <c r="K54" s="8" t="str">
        <f t="shared" si="3"/>
        <v>0.2049</v>
      </c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74ED-F62A-4854-8540-06775DBE5601}">
  <dimension ref="A1:K54"/>
  <sheetViews>
    <sheetView tabSelected="1" workbookViewId="0">
      <selection activeCell="H17" sqref="H17"/>
    </sheetView>
  </sheetViews>
  <sheetFormatPr defaultRowHeight="15"/>
  <cols>
    <col min="1" max="1" width="18.7109375" bestFit="1" customWidth="1"/>
    <col min="2" max="2" width="17.42578125" customWidth="1"/>
    <col min="3" max="3" width="28.42578125" style="5" customWidth="1"/>
    <col min="7" max="7" width="9.140625" style="8"/>
    <col min="11" max="11" width="9.140625" style="8"/>
  </cols>
  <sheetData>
    <row r="1" spans="1:11">
      <c r="A1" s="7" t="s">
        <v>269</v>
      </c>
      <c r="B1" s="7"/>
      <c r="C1" s="7"/>
    </row>
    <row r="2" spans="1:11">
      <c r="A2" s="3" t="s">
        <v>1</v>
      </c>
      <c r="B2" s="3" t="s">
        <v>2</v>
      </c>
      <c r="C2" s="6" t="s">
        <v>3</v>
      </c>
    </row>
    <row r="3" spans="1:11">
      <c r="A3" s="1" t="s">
        <v>4</v>
      </c>
      <c r="B3" s="2">
        <v>0.1181</v>
      </c>
      <c r="C3" s="4" t="s">
        <v>270</v>
      </c>
      <c r="F3" t="str">
        <f>LEFT(C3,7)</f>
        <v>[0.1114</v>
      </c>
      <c r="G3" s="8" t="str">
        <f>RIGHT(F3, 6)</f>
        <v>0.1114</v>
      </c>
      <c r="J3" t="str">
        <f>RIGHT(C3,7)</f>
        <v>0.1251]</v>
      </c>
      <c r="K3" s="8" t="str">
        <f>LEFT(J3, 6)</f>
        <v>0.1251</v>
      </c>
    </row>
    <row r="4" spans="1:11">
      <c r="A4" s="1" t="s">
        <v>6</v>
      </c>
      <c r="B4" s="2">
        <v>8.7499999999999994E-2</v>
      </c>
      <c r="C4" s="4" t="s">
        <v>271</v>
      </c>
      <c r="F4" t="str">
        <f t="shared" ref="F4:F54" si="0">LEFT(C4,7)</f>
        <v>[0.0664</v>
      </c>
      <c r="G4" s="8" t="str">
        <f t="shared" ref="G4:G54" si="1">RIGHT(F4, 6)</f>
        <v>0.0664</v>
      </c>
      <c r="J4" t="str">
        <f t="shared" ref="J4:J54" si="2">RIGHT(C4,7)</f>
        <v>0.1146]</v>
      </c>
      <c r="K4" s="8" t="str">
        <f t="shared" ref="K4:K54" si="3">LEFT(J4, 6)</f>
        <v>0.1146</v>
      </c>
    </row>
    <row r="5" spans="1:11">
      <c r="A5" s="1" t="s">
        <v>8</v>
      </c>
      <c r="B5" s="2">
        <v>8.2400000000000001E-2</v>
      </c>
      <c r="C5" s="4" t="s">
        <v>272</v>
      </c>
      <c r="F5" t="str">
        <f t="shared" si="0"/>
        <v>[0.0614</v>
      </c>
      <c r="G5" s="8" t="str">
        <f t="shared" si="1"/>
        <v>0.0614</v>
      </c>
      <c r="J5" t="str">
        <f t="shared" si="2"/>
        <v>0.1097]</v>
      </c>
      <c r="K5" s="8" t="str">
        <f t="shared" si="3"/>
        <v>0.1097</v>
      </c>
    </row>
    <row r="6" spans="1:11">
      <c r="A6" s="1" t="s">
        <v>10</v>
      </c>
      <c r="B6" s="2">
        <v>0.1076</v>
      </c>
      <c r="C6" s="4" t="s">
        <v>273</v>
      </c>
      <c r="F6" t="str">
        <f t="shared" si="0"/>
        <v>[0.0794</v>
      </c>
      <c r="G6" s="8" t="str">
        <f t="shared" si="1"/>
        <v>0.0794</v>
      </c>
      <c r="J6" t="str">
        <f t="shared" si="2"/>
        <v>0.1442]</v>
      </c>
      <c r="K6" s="8" t="str">
        <f t="shared" si="3"/>
        <v>0.1442</v>
      </c>
    </row>
    <row r="7" spans="1:11">
      <c r="A7" s="1" t="s">
        <v>12</v>
      </c>
      <c r="B7" s="2">
        <v>0.14380000000000001</v>
      </c>
      <c r="C7" s="4" t="s">
        <v>274</v>
      </c>
      <c r="F7" t="str">
        <f t="shared" si="0"/>
        <v>[0.1096</v>
      </c>
      <c r="G7" s="8" t="str">
        <f t="shared" si="1"/>
        <v>0.1096</v>
      </c>
      <c r="J7" t="str">
        <f t="shared" si="2"/>
        <v>0.1865]</v>
      </c>
      <c r="K7" s="8" t="str">
        <f t="shared" si="3"/>
        <v>0.1865</v>
      </c>
    </row>
    <row r="8" spans="1:11">
      <c r="A8" s="1" t="s">
        <v>14</v>
      </c>
      <c r="B8" s="2">
        <v>0.1187</v>
      </c>
      <c r="C8" s="4" t="s">
        <v>275</v>
      </c>
      <c r="F8" t="str">
        <f t="shared" si="0"/>
        <v>[0.0876</v>
      </c>
      <c r="G8" s="8" t="str">
        <f t="shared" si="1"/>
        <v>0.0876</v>
      </c>
      <c r="J8" t="str">
        <f t="shared" si="2"/>
        <v>0.1588]</v>
      </c>
      <c r="K8" s="8" t="str">
        <f t="shared" si="3"/>
        <v>0.1588</v>
      </c>
    </row>
    <row r="9" spans="1:11">
      <c r="A9" s="1" t="s">
        <v>16</v>
      </c>
      <c r="B9" s="2">
        <v>0.104</v>
      </c>
      <c r="C9" s="4" t="s">
        <v>276</v>
      </c>
      <c r="F9" t="str">
        <f t="shared" si="0"/>
        <v>[0.0834</v>
      </c>
      <c r="G9" s="8" t="str">
        <f t="shared" si="1"/>
        <v>0.0834</v>
      </c>
      <c r="J9" t="str">
        <f t="shared" si="2"/>
        <v>0.1290]</v>
      </c>
      <c r="K9" s="8" t="str">
        <f t="shared" si="3"/>
        <v>0.1290</v>
      </c>
    </row>
    <row r="10" spans="1:11">
      <c r="A10" s="1" t="s">
        <v>18</v>
      </c>
      <c r="B10" s="2">
        <v>0.14069999999999999</v>
      </c>
      <c r="C10" s="4" t="s">
        <v>277</v>
      </c>
      <c r="F10" t="str">
        <f t="shared" si="0"/>
        <v>[0.1129</v>
      </c>
      <c r="G10" s="8" t="str">
        <f t="shared" si="1"/>
        <v>0.1129</v>
      </c>
      <c r="J10" t="str">
        <f t="shared" si="2"/>
        <v>0.1740]</v>
      </c>
      <c r="K10" s="8" t="str">
        <f t="shared" si="3"/>
        <v>0.1740</v>
      </c>
    </row>
    <row r="11" spans="1:11">
      <c r="A11" s="1" t="s">
        <v>20</v>
      </c>
      <c r="B11" s="2">
        <v>0.13020000000000001</v>
      </c>
      <c r="C11" s="4" t="s">
        <v>278</v>
      </c>
      <c r="F11" t="str">
        <f t="shared" si="0"/>
        <v>[0.0956</v>
      </c>
      <c r="G11" s="8" t="str">
        <f t="shared" si="1"/>
        <v>0.0956</v>
      </c>
      <c r="J11" t="str">
        <f t="shared" si="2"/>
        <v>0.1750]</v>
      </c>
      <c r="K11" s="8" t="str">
        <f t="shared" si="3"/>
        <v>0.1750</v>
      </c>
    </row>
    <row r="12" spans="1:11">
      <c r="A12" s="1" t="s">
        <v>22</v>
      </c>
      <c r="B12" s="2">
        <v>0.1171</v>
      </c>
      <c r="C12" s="4" t="s">
        <v>279</v>
      </c>
      <c r="F12" t="str">
        <f t="shared" si="0"/>
        <v>[0.0843</v>
      </c>
      <c r="G12" s="8" t="str">
        <f t="shared" si="1"/>
        <v>0.0843</v>
      </c>
      <c r="J12" t="str">
        <f t="shared" si="2"/>
        <v>0.1604]</v>
      </c>
      <c r="K12" s="8" t="str">
        <f t="shared" si="3"/>
        <v>0.1604</v>
      </c>
    </row>
    <row r="13" spans="1:11">
      <c r="A13" s="1" t="s">
        <v>24</v>
      </c>
      <c r="B13" s="2">
        <v>0.1055</v>
      </c>
      <c r="C13" s="4" t="s">
        <v>280</v>
      </c>
      <c r="F13" t="str">
        <f t="shared" si="0"/>
        <v>[0.0781</v>
      </c>
      <c r="G13" s="8" t="str">
        <f t="shared" si="1"/>
        <v>0.0781</v>
      </c>
      <c r="J13" t="str">
        <f t="shared" si="2"/>
        <v>0.1411]</v>
      </c>
      <c r="K13" s="8" t="str">
        <f t="shared" si="3"/>
        <v>0.1411</v>
      </c>
    </row>
    <row r="14" spans="1:11">
      <c r="A14" s="1" t="s">
        <v>26</v>
      </c>
      <c r="B14" s="2">
        <v>0.10349999999999999</v>
      </c>
      <c r="C14" s="4" t="s">
        <v>281</v>
      </c>
      <c r="F14" t="str">
        <f t="shared" si="0"/>
        <v>[0.0772</v>
      </c>
      <c r="G14" s="8" t="str">
        <f t="shared" si="1"/>
        <v>0.0772</v>
      </c>
      <c r="J14" t="str">
        <f t="shared" si="2"/>
        <v>0.1373]</v>
      </c>
      <c r="K14" s="8" t="str">
        <f t="shared" si="3"/>
        <v>0.1373</v>
      </c>
    </row>
    <row r="15" spans="1:11">
      <c r="A15" s="1" t="s">
        <v>28</v>
      </c>
      <c r="B15" s="2">
        <v>5.9200000000000003E-2</v>
      </c>
      <c r="C15" s="4" t="s">
        <v>282</v>
      </c>
      <c r="F15" t="str">
        <f t="shared" si="0"/>
        <v>[0.0424</v>
      </c>
      <c r="G15" s="8" t="str">
        <f t="shared" si="1"/>
        <v>0.0424</v>
      </c>
      <c r="J15" t="str">
        <f t="shared" si="2"/>
        <v>0.0821]</v>
      </c>
      <c r="K15" s="8" t="str">
        <f t="shared" si="3"/>
        <v>0.0821</v>
      </c>
    </row>
    <row r="16" spans="1:11">
      <c r="A16" s="1" t="s">
        <v>30</v>
      </c>
      <c r="B16" s="2">
        <v>0.1258</v>
      </c>
      <c r="C16" s="4" t="s">
        <v>283</v>
      </c>
      <c r="F16" t="str">
        <f t="shared" si="0"/>
        <v>[0.0964</v>
      </c>
      <c r="G16" s="8" t="str">
        <f t="shared" si="1"/>
        <v>0.0964</v>
      </c>
      <c r="J16" t="str">
        <f t="shared" si="2"/>
        <v>0.1626]</v>
      </c>
      <c r="K16" s="8" t="str">
        <f t="shared" si="3"/>
        <v>0.1626</v>
      </c>
    </row>
    <row r="17" spans="1:11">
      <c r="A17" s="1" t="s">
        <v>32</v>
      </c>
      <c r="B17" s="2">
        <v>8.9099999999999999E-2</v>
      </c>
      <c r="C17" s="4" t="s">
        <v>284</v>
      </c>
      <c r="F17" t="str">
        <f t="shared" si="0"/>
        <v>[0.0649</v>
      </c>
      <c r="G17" s="8" t="str">
        <f t="shared" si="1"/>
        <v>0.0649</v>
      </c>
      <c r="J17" t="str">
        <f t="shared" si="2"/>
        <v>0.1211]</v>
      </c>
      <c r="K17" s="8" t="str">
        <f t="shared" si="3"/>
        <v>0.1211</v>
      </c>
    </row>
    <row r="18" spans="1:11">
      <c r="A18" s="1" t="s">
        <v>34</v>
      </c>
      <c r="B18" s="2">
        <v>0.15920000000000001</v>
      </c>
      <c r="C18" s="4" t="s">
        <v>285</v>
      </c>
      <c r="F18" t="str">
        <f t="shared" si="0"/>
        <v>[0.1265</v>
      </c>
      <c r="G18" s="8" t="str">
        <f t="shared" si="1"/>
        <v>0.1265</v>
      </c>
      <c r="J18" t="str">
        <f t="shared" si="2"/>
        <v>0.1984]</v>
      </c>
      <c r="K18" s="8" t="str">
        <f t="shared" si="3"/>
        <v>0.1984</v>
      </c>
    </row>
    <row r="19" spans="1:11">
      <c r="A19" s="1" t="s">
        <v>36</v>
      </c>
      <c r="B19" s="2">
        <v>0.12640000000000001</v>
      </c>
      <c r="C19" s="4" t="s">
        <v>286</v>
      </c>
      <c r="F19" t="str">
        <f t="shared" si="0"/>
        <v>[0.0967</v>
      </c>
      <c r="G19" s="8" t="str">
        <f t="shared" si="1"/>
        <v>0.0967</v>
      </c>
      <c r="J19" t="str">
        <f t="shared" si="2"/>
        <v>0.1634]</v>
      </c>
      <c r="K19" s="8" t="str">
        <f t="shared" si="3"/>
        <v>0.1634</v>
      </c>
    </row>
    <row r="20" spans="1:11">
      <c r="A20" s="1" t="s">
        <v>38</v>
      </c>
      <c r="B20" s="2">
        <v>0.13150000000000001</v>
      </c>
      <c r="C20" s="4" t="s">
        <v>287</v>
      </c>
      <c r="F20" t="str">
        <f t="shared" si="0"/>
        <v>[0.1006</v>
      </c>
      <c r="G20" s="8" t="str">
        <f t="shared" si="1"/>
        <v>0.1006</v>
      </c>
      <c r="J20" t="str">
        <f t="shared" si="2"/>
        <v>0.1701]</v>
      </c>
      <c r="K20" s="8" t="str">
        <f t="shared" si="3"/>
        <v>0.1701</v>
      </c>
    </row>
    <row r="21" spans="1:11">
      <c r="A21" t="s">
        <v>40</v>
      </c>
      <c r="B21" s="2">
        <v>0.15939999999999999</v>
      </c>
      <c r="C21" s="4" t="s">
        <v>288</v>
      </c>
      <c r="F21" t="str">
        <f t="shared" si="0"/>
        <v>[0.1283</v>
      </c>
      <c r="G21" s="8" t="str">
        <f t="shared" si="1"/>
        <v>0.1283</v>
      </c>
      <c r="J21" t="str">
        <f t="shared" si="2"/>
        <v>0.1963]</v>
      </c>
      <c r="K21" s="8" t="str">
        <f t="shared" si="3"/>
        <v>0.1963</v>
      </c>
    </row>
    <row r="22" spans="1:11">
      <c r="A22" s="1" t="s">
        <v>42</v>
      </c>
      <c r="B22" s="2">
        <v>0.1008</v>
      </c>
      <c r="C22" s="4" t="s">
        <v>289</v>
      </c>
      <c r="F22" t="str">
        <f t="shared" si="0"/>
        <v>[0.0759</v>
      </c>
      <c r="G22" s="8" t="str">
        <f t="shared" si="1"/>
        <v>0.0759</v>
      </c>
      <c r="J22" t="str">
        <f t="shared" si="2"/>
        <v>0.1326]</v>
      </c>
      <c r="K22" s="8" t="str">
        <f t="shared" si="3"/>
        <v>0.1326</v>
      </c>
    </row>
    <row r="23" spans="1:11">
      <c r="A23" s="1" t="s">
        <v>44</v>
      </c>
      <c r="B23" s="2">
        <v>0.17480000000000001</v>
      </c>
      <c r="C23" s="4" t="s">
        <v>290</v>
      </c>
      <c r="F23" t="str">
        <f t="shared" si="0"/>
        <v>[0.1422</v>
      </c>
      <c r="G23" s="8" t="str">
        <f t="shared" si="1"/>
        <v>0.1422</v>
      </c>
      <c r="J23" t="str">
        <f t="shared" si="2"/>
        <v>0.2130]</v>
      </c>
      <c r="K23" s="8" t="str">
        <f t="shared" si="3"/>
        <v>0.2130</v>
      </c>
    </row>
    <row r="24" spans="1:11">
      <c r="A24" s="1" t="s">
        <v>46</v>
      </c>
      <c r="B24" s="2">
        <v>0.128</v>
      </c>
      <c r="C24" s="4" t="s">
        <v>291</v>
      </c>
      <c r="F24" t="str">
        <f t="shared" si="0"/>
        <v>[0.1006</v>
      </c>
      <c r="G24" s="8" t="str">
        <f t="shared" si="1"/>
        <v>0.1006</v>
      </c>
      <c r="J24" t="str">
        <f t="shared" si="2"/>
        <v>0.1616]</v>
      </c>
      <c r="K24" s="8" t="str">
        <f t="shared" si="3"/>
        <v>0.1616</v>
      </c>
    </row>
    <row r="25" spans="1:11">
      <c r="A25" s="1" t="s">
        <v>48</v>
      </c>
      <c r="B25" s="2">
        <v>0.18429999999999999</v>
      </c>
      <c r="C25" s="4" t="s">
        <v>292</v>
      </c>
      <c r="F25" t="str">
        <f t="shared" si="0"/>
        <v>[0.1497</v>
      </c>
      <c r="G25" s="8" t="str">
        <f t="shared" si="1"/>
        <v>0.1497</v>
      </c>
      <c r="J25" t="str">
        <f t="shared" si="2"/>
        <v>0.2249]</v>
      </c>
      <c r="K25" s="8" t="str">
        <f t="shared" si="3"/>
        <v>0.2249</v>
      </c>
    </row>
    <row r="26" spans="1:11">
      <c r="A26" s="1" t="s">
        <v>50</v>
      </c>
      <c r="B26" s="2">
        <v>0.13539999999999999</v>
      </c>
      <c r="C26" s="4" t="s">
        <v>293</v>
      </c>
      <c r="F26" t="str">
        <f t="shared" si="0"/>
        <v>[0.1062</v>
      </c>
      <c r="G26" s="8" t="str">
        <f t="shared" si="1"/>
        <v>0.1062</v>
      </c>
      <c r="J26" t="str">
        <f t="shared" si="2"/>
        <v>0.1712]</v>
      </c>
      <c r="K26" s="8" t="str">
        <f t="shared" si="3"/>
        <v>0.1712</v>
      </c>
    </row>
    <row r="27" spans="1:11">
      <c r="A27" s="1" t="s">
        <v>52</v>
      </c>
      <c r="B27" s="2">
        <v>0.13980000000000001</v>
      </c>
      <c r="C27" s="4" t="s">
        <v>294</v>
      </c>
      <c r="F27" t="str">
        <f t="shared" si="0"/>
        <v>[0.1092</v>
      </c>
      <c r="G27" s="8" t="str">
        <f t="shared" si="1"/>
        <v>0.1092</v>
      </c>
      <c r="J27" t="str">
        <f t="shared" si="2"/>
        <v>0.1771]</v>
      </c>
      <c r="K27" s="8" t="str">
        <f t="shared" si="3"/>
        <v>0.1771</v>
      </c>
    </row>
    <row r="28" spans="1:11">
      <c r="A28" s="1" t="s">
        <v>54</v>
      </c>
      <c r="B28" s="2">
        <v>9.8400000000000001E-2</v>
      </c>
      <c r="C28" s="4" t="s">
        <v>295</v>
      </c>
      <c r="F28" t="str">
        <f t="shared" si="0"/>
        <v>[0.0738</v>
      </c>
      <c r="G28" s="8" t="str">
        <f t="shared" si="1"/>
        <v>0.0738</v>
      </c>
      <c r="J28" t="str">
        <f t="shared" si="2"/>
        <v>0.1300]</v>
      </c>
      <c r="K28" s="8" t="str">
        <f t="shared" si="3"/>
        <v>0.1300</v>
      </c>
    </row>
    <row r="29" spans="1:11">
      <c r="A29" s="1" t="s">
        <v>56</v>
      </c>
      <c r="B29" s="2">
        <v>0.11360000000000001</v>
      </c>
      <c r="C29" s="4" t="s">
        <v>296</v>
      </c>
      <c r="F29" t="str">
        <f t="shared" si="0"/>
        <v>[0.0866</v>
      </c>
      <c r="G29" s="8" t="str">
        <f t="shared" si="1"/>
        <v>0.0866</v>
      </c>
      <c r="J29" t="str">
        <f t="shared" si="2"/>
        <v>0.1475]</v>
      </c>
      <c r="K29" s="8" t="str">
        <f t="shared" si="3"/>
        <v>0.1475</v>
      </c>
    </row>
    <row r="30" spans="1:11">
      <c r="A30" s="1" t="s">
        <v>58</v>
      </c>
      <c r="B30" s="2">
        <v>0.13420000000000001</v>
      </c>
      <c r="C30" s="4" t="s">
        <v>297</v>
      </c>
      <c r="F30" t="str">
        <f t="shared" si="0"/>
        <v>[0.1069</v>
      </c>
      <c r="G30" s="8" t="str">
        <f t="shared" si="1"/>
        <v>0.1069</v>
      </c>
      <c r="J30" t="str">
        <f t="shared" si="2"/>
        <v>0.1672]</v>
      </c>
      <c r="K30" s="8" t="str">
        <f t="shared" si="3"/>
        <v>0.1672</v>
      </c>
    </row>
    <row r="31" spans="1:11">
      <c r="A31" s="1" t="s">
        <v>60</v>
      </c>
      <c r="B31" s="2">
        <v>0.10390000000000001</v>
      </c>
      <c r="C31" s="4" t="s">
        <v>298</v>
      </c>
      <c r="F31" t="str">
        <f t="shared" si="0"/>
        <v>[0.0791</v>
      </c>
      <c r="G31" s="8" t="str">
        <f t="shared" si="1"/>
        <v>0.0791</v>
      </c>
      <c r="J31" t="str">
        <f t="shared" si="2"/>
        <v>0.1355]</v>
      </c>
      <c r="K31" s="8" t="str">
        <f t="shared" si="3"/>
        <v>0.1355</v>
      </c>
    </row>
    <row r="32" spans="1:11">
      <c r="A32" s="1" t="s">
        <v>62</v>
      </c>
      <c r="B32" s="2">
        <v>9.0200000000000002E-2</v>
      </c>
      <c r="C32" s="4" t="s">
        <v>299</v>
      </c>
      <c r="F32" t="str">
        <f t="shared" si="0"/>
        <v>[0.0641</v>
      </c>
      <c r="G32" s="8" t="str">
        <f t="shared" si="1"/>
        <v>0.0641</v>
      </c>
      <c r="J32" t="str">
        <f t="shared" si="2"/>
        <v>0.1255]</v>
      </c>
      <c r="K32" s="8" t="str">
        <f t="shared" si="3"/>
        <v>0.1255</v>
      </c>
    </row>
    <row r="33" spans="1:11">
      <c r="A33" s="1" t="s">
        <v>64</v>
      </c>
      <c r="B33" s="2">
        <v>0.18410000000000001</v>
      </c>
      <c r="C33" s="4" t="s">
        <v>300</v>
      </c>
      <c r="F33" t="str">
        <f t="shared" si="0"/>
        <v>[0.1519</v>
      </c>
      <c r="G33" s="8" t="str">
        <f t="shared" si="1"/>
        <v>0.1519</v>
      </c>
      <c r="J33" t="str">
        <f t="shared" si="2"/>
        <v>0.2213]</v>
      </c>
      <c r="K33" s="8" t="str">
        <f t="shared" si="3"/>
        <v>0.2213</v>
      </c>
    </row>
    <row r="34" spans="1:11">
      <c r="A34" s="1" t="s">
        <v>66</v>
      </c>
      <c r="B34" s="2">
        <v>0.10730000000000001</v>
      </c>
      <c r="C34" s="4" t="s">
        <v>301</v>
      </c>
      <c r="F34" t="str">
        <f t="shared" si="0"/>
        <v>[0.0819</v>
      </c>
      <c r="G34" s="8" t="str">
        <f t="shared" si="1"/>
        <v>0.0819</v>
      </c>
      <c r="J34" t="str">
        <f t="shared" si="2"/>
        <v>0.1394]</v>
      </c>
      <c r="K34" s="8" t="str">
        <f t="shared" si="3"/>
        <v>0.1394</v>
      </c>
    </row>
    <row r="35" spans="1:11">
      <c r="A35" s="1" t="s">
        <v>68</v>
      </c>
      <c r="B35" s="2">
        <v>0.1285</v>
      </c>
      <c r="C35" s="4" t="s">
        <v>302</v>
      </c>
      <c r="F35" t="str">
        <f t="shared" si="0"/>
        <v>[0.0968</v>
      </c>
      <c r="G35" s="8" t="str">
        <f t="shared" si="1"/>
        <v>0.0968</v>
      </c>
      <c r="J35" t="str">
        <f t="shared" si="2"/>
        <v>0.1687]</v>
      </c>
      <c r="K35" s="8" t="str">
        <f t="shared" si="3"/>
        <v>0.1687</v>
      </c>
    </row>
    <row r="36" spans="1:11">
      <c r="A36" s="1" t="s">
        <v>70</v>
      </c>
      <c r="B36" s="2">
        <v>0.109</v>
      </c>
      <c r="C36" s="4" t="s">
        <v>303</v>
      </c>
      <c r="F36" t="str">
        <f t="shared" si="0"/>
        <v>[0.0810</v>
      </c>
      <c r="G36" s="8" t="str">
        <f t="shared" si="1"/>
        <v>0.0810</v>
      </c>
      <c r="J36" t="str">
        <f t="shared" si="2"/>
        <v>0.1451]</v>
      </c>
      <c r="K36" s="8" t="str">
        <f t="shared" si="3"/>
        <v>0.1451</v>
      </c>
    </row>
    <row r="37" spans="1:11">
      <c r="A37" s="1" t="s">
        <v>72</v>
      </c>
      <c r="B37" s="2">
        <v>0.11269999999999999</v>
      </c>
      <c r="C37" s="4" t="s">
        <v>304</v>
      </c>
      <c r="F37" t="str">
        <f t="shared" si="0"/>
        <v>[0.0806</v>
      </c>
      <c r="G37" s="8" t="str">
        <f t="shared" si="1"/>
        <v>0.0806</v>
      </c>
      <c r="J37" t="str">
        <f t="shared" si="2"/>
        <v>0.1555]</v>
      </c>
      <c r="K37" s="8" t="str">
        <f t="shared" si="3"/>
        <v>0.1555</v>
      </c>
    </row>
    <row r="38" spans="1:11">
      <c r="A38" s="1" t="s">
        <v>74</v>
      </c>
      <c r="B38" s="2">
        <v>0.11260000000000001</v>
      </c>
      <c r="C38" s="4" t="s">
        <v>305</v>
      </c>
      <c r="F38" t="str">
        <f t="shared" si="0"/>
        <v>[0.0849</v>
      </c>
      <c r="G38" s="8" t="str">
        <f t="shared" si="1"/>
        <v>0.0849</v>
      </c>
      <c r="J38" t="str">
        <f t="shared" si="2"/>
        <v>0.1478]</v>
      </c>
      <c r="K38" s="8" t="str">
        <f t="shared" si="3"/>
        <v>0.1478</v>
      </c>
    </row>
    <row r="39" spans="1:11">
      <c r="A39" s="1" t="s">
        <v>76</v>
      </c>
      <c r="B39" s="2">
        <v>0.13100000000000001</v>
      </c>
      <c r="C39" s="4" t="s">
        <v>306</v>
      </c>
      <c r="F39" t="str">
        <f t="shared" si="0"/>
        <v>[0.1034</v>
      </c>
      <c r="G39" s="8" t="str">
        <f t="shared" si="1"/>
        <v>0.1034</v>
      </c>
      <c r="J39" t="str">
        <f t="shared" si="2"/>
        <v>0.1647]</v>
      </c>
      <c r="K39" s="8" t="str">
        <f t="shared" si="3"/>
        <v>0.1647</v>
      </c>
    </row>
    <row r="40" spans="1:11">
      <c r="A40" s="1" t="s">
        <v>78</v>
      </c>
      <c r="B40" s="2">
        <v>0.12139999999999999</v>
      </c>
      <c r="C40" s="4" t="s">
        <v>307</v>
      </c>
      <c r="F40" t="str">
        <f t="shared" si="0"/>
        <v>[0.0924</v>
      </c>
      <c r="G40" s="8" t="str">
        <f t="shared" si="1"/>
        <v>0.0924</v>
      </c>
      <c r="J40" t="str">
        <f t="shared" si="2"/>
        <v>0.1578]</v>
      </c>
      <c r="K40" s="8" t="str">
        <f t="shared" si="3"/>
        <v>0.1578</v>
      </c>
    </row>
    <row r="41" spans="1:11">
      <c r="A41" s="1" t="s">
        <v>80</v>
      </c>
      <c r="B41" s="2">
        <v>0.1613</v>
      </c>
      <c r="C41" s="4" t="s">
        <v>308</v>
      </c>
      <c r="F41" t="str">
        <f t="shared" si="0"/>
        <v>[0.1419</v>
      </c>
      <c r="G41" s="8" t="str">
        <f t="shared" si="1"/>
        <v>0.1419</v>
      </c>
      <c r="J41" t="str">
        <f t="shared" si="2"/>
        <v>0.1828]</v>
      </c>
      <c r="K41" s="8" t="str">
        <f t="shared" si="3"/>
        <v>0.1828</v>
      </c>
    </row>
    <row r="42" spans="1:11">
      <c r="A42" s="1" t="s">
        <v>82</v>
      </c>
      <c r="B42" s="2">
        <v>0.1303</v>
      </c>
      <c r="C42" s="4" t="s">
        <v>309</v>
      </c>
      <c r="F42" t="str">
        <f t="shared" si="0"/>
        <v>[0.0982</v>
      </c>
      <c r="G42" s="8" t="str">
        <f t="shared" si="1"/>
        <v>0.0982</v>
      </c>
      <c r="J42" t="str">
        <f t="shared" si="2"/>
        <v>0.1708]</v>
      </c>
      <c r="K42" s="8" t="str">
        <f t="shared" si="3"/>
        <v>0.1708</v>
      </c>
    </row>
    <row r="43" spans="1:11">
      <c r="A43" s="1" t="s">
        <v>84</v>
      </c>
      <c r="B43" s="2">
        <v>0.1489</v>
      </c>
      <c r="C43" s="4" t="s">
        <v>310</v>
      </c>
      <c r="F43" t="str">
        <f t="shared" si="0"/>
        <v>[0.1168</v>
      </c>
      <c r="G43" s="8" t="str">
        <f t="shared" si="1"/>
        <v>0.1168</v>
      </c>
      <c r="J43" t="str">
        <f t="shared" si="2"/>
        <v>0.1878]</v>
      </c>
      <c r="K43" s="8" t="str">
        <f t="shared" si="3"/>
        <v>0.1878</v>
      </c>
    </row>
    <row r="44" spans="1:11">
      <c r="A44" s="1" t="s">
        <v>86</v>
      </c>
      <c r="B44" s="2">
        <v>0.1153</v>
      </c>
      <c r="C44" s="4" t="s">
        <v>311</v>
      </c>
      <c r="F44" t="str">
        <f t="shared" si="0"/>
        <v>[0.0880</v>
      </c>
      <c r="G44" s="8" t="str">
        <f t="shared" si="1"/>
        <v>0.0880</v>
      </c>
      <c r="J44" t="str">
        <f t="shared" si="2"/>
        <v>0.1497]</v>
      </c>
      <c r="K44" s="8" t="str">
        <f t="shared" si="3"/>
        <v>0.1497</v>
      </c>
    </row>
    <row r="45" spans="1:11">
      <c r="A45" s="1" t="s">
        <v>88</v>
      </c>
      <c r="B45" s="2">
        <v>0.14149999999999999</v>
      </c>
      <c r="C45" s="4" t="s">
        <v>312</v>
      </c>
      <c r="F45" t="str">
        <f t="shared" si="0"/>
        <v>[0.1075</v>
      </c>
      <c r="G45" s="8" t="str">
        <f t="shared" si="1"/>
        <v>0.1075</v>
      </c>
      <c r="J45" t="str">
        <f t="shared" si="2"/>
        <v>0.1842]</v>
      </c>
      <c r="K45" s="8" t="str">
        <f t="shared" si="3"/>
        <v>0.1842</v>
      </c>
    </row>
    <row r="46" spans="1:11">
      <c r="A46" s="1" t="s">
        <v>90</v>
      </c>
      <c r="B46" s="2">
        <v>9.4899999999999998E-2</v>
      </c>
      <c r="C46" s="4" t="s">
        <v>313</v>
      </c>
      <c r="F46" t="str">
        <f t="shared" si="0"/>
        <v>[0.0724</v>
      </c>
      <c r="G46" s="8" t="str">
        <f t="shared" si="1"/>
        <v>0.0724</v>
      </c>
      <c r="J46" t="str">
        <f t="shared" si="2"/>
        <v>0.1234]</v>
      </c>
      <c r="K46" s="8" t="str">
        <f t="shared" si="3"/>
        <v>0.1234</v>
      </c>
    </row>
    <row r="47" spans="1:11">
      <c r="A47" s="1" t="s">
        <v>92</v>
      </c>
      <c r="B47" s="2">
        <v>9.5100000000000004E-2</v>
      </c>
      <c r="C47" s="4" t="s">
        <v>314</v>
      </c>
      <c r="F47" t="str">
        <f t="shared" si="0"/>
        <v>[0.0723</v>
      </c>
      <c r="G47" s="8" t="str">
        <f t="shared" si="1"/>
        <v>0.0723</v>
      </c>
      <c r="J47" t="str">
        <f t="shared" si="2"/>
        <v>0.1241]</v>
      </c>
      <c r="K47" s="8" t="str">
        <f t="shared" si="3"/>
        <v>0.1241</v>
      </c>
    </row>
    <row r="48" spans="1:11">
      <c r="A48" s="1" t="s">
        <v>94</v>
      </c>
      <c r="B48" s="2">
        <v>0.1343</v>
      </c>
      <c r="C48" s="4" t="s">
        <v>315</v>
      </c>
      <c r="F48" t="str">
        <f t="shared" si="0"/>
        <v>[0.1065</v>
      </c>
      <c r="G48" s="8" t="str">
        <f t="shared" si="1"/>
        <v>0.1065</v>
      </c>
      <c r="J48" t="str">
        <f t="shared" si="2"/>
        <v>0.1681]</v>
      </c>
      <c r="K48" s="8" t="str">
        <f t="shared" si="3"/>
        <v>0.1681</v>
      </c>
    </row>
    <row r="49" spans="1:11">
      <c r="A49" s="1" t="s">
        <v>96</v>
      </c>
      <c r="B49" s="2">
        <v>0.1918</v>
      </c>
      <c r="C49" s="4" t="s">
        <v>316</v>
      </c>
      <c r="F49" t="str">
        <f t="shared" si="0"/>
        <v>[0.1577</v>
      </c>
      <c r="G49" s="8" t="str">
        <f t="shared" si="1"/>
        <v>0.1577</v>
      </c>
      <c r="J49" t="str">
        <f t="shared" si="2"/>
        <v>0.2313]</v>
      </c>
      <c r="K49" s="8" t="str">
        <f t="shared" si="3"/>
        <v>0.2313</v>
      </c>
    </row>
    <row r="50" spans="1:11">
      <c r="A50" s="1" t="s">
        <v>98</v>
      </c>
      <c r="B50" s="2">
        <v>0.10780000000000001</v>
      </c>
      <c r="C50" s="4" t="s">
        <v>317</v>
      </c>
      <c r="F50" t="str">
        <f t="shared" si="0"/>
        <v>[0.0817</v>
      </c>
      <c r="G50" s="8" t="str">
        <f t="shared" si="1"/>
        <v>0.0817</v>
      </c>
      <c r="J50" t="str">
        <f t="shared" si="2"/>
        <v>0.1409]</v>
      </c>
      <c r="K50" s="8" t="str">
        <f t="shared" si="3"/>
        <v>0.1409</v>
      </c>
    </row>
    <row r="51" spans="1:11">
      <c r="A51" s="1" t="s">
        <v>100</v>
      </c>
      <c r="B51" s="2">
        <v>0.15110000000000001</v>
      </c>
      <c r="C51" s="4" t="s">
        <v>318</v>
      </c>
      <c r="F51" t="str">
        <f t="shared" si="0"/>
        <v>[0.1153</v>
      </c>
      <c r="G51" s="8" t="str">
        <f t="shared" si="1"/>
        <v>0.1153</v>
      </c>
      <c r="J51" t="str">
        <f t="shared" si="2"/>
        <v>0.1955]</v>
      </c>
      <c r="K51" s="8" t="str">
        <f t="shared" si="3"/>
        <v>0.1955</v>
      </c>
    </row>
    <row r="52" spans="1:11">
      <c r="A52" s="1" t="s">
        <v>102</v>
      </c>
      <c r="B52" s="2">
        <v>0.14549999999999999</v>
      </c>
      <c r="C52" s="4" t="s">
        <v>319</v>
      </c>
      <c r="F52" t="str">
        <f t="shared" si="0"/>
        <v>[0.1125</v>
      </c>
      <c r="G52" s="8" t="str">
        <f t="shared" si="1"/>
        <v>0.1125</v>
      </c>
      <c r="J52" t="str">
        <f t="shared" si="2"/>
        <v>0.1862]</v>
      </c>
      <c r="K52" s="8" t="str">
        <f t="shared" si="3"/>
        <v>0.1862</v>
      </c>
    </row>
    <row r="53" spans="1:11">
      <c r="A53" s="1" t="s">
        <v>104</v>
      </c>
      <c r="B53" s="2">
        <v>0.1555</v>
      </c>
      <c r="C53" s="4" t="s">
        <v>320</v>
      </c>
      <c r="F53" t="str">
        <f t="shared" si="0"/>
        <v>[0.1312</v>
      </c>
      <c r="G53" s="8" t="str">
        <f t="shared" si="1"/>
        <v>0.1312</v>
      </c>
      <c r="J53" t="str">
        <f t="shared" si="2"/>
        <v>0.1834]</v>
      </c>
      <c r="K53" s="8" t="str">
        <f t="shared" si="3"/>
        <v>0.1834</v>
      </c>
    </row>
    <row r="54" spans="1:11">
      <c r="A54" s="1" t="s">
        <v>106</v>
      </c>
      <c r="B54" s="2">
        <v>0.13980000000000001</v>
      </c>
      <c r="C54" s="4" t="s">
        <v>321</v>
      </c>
      <c r="F54" t="str">
        <f t="shared" si="0"/>
        <v>[0.1056</v>
      </c>
      <c r="G54" s="8" t="str">
        <f t="shared" si="1"/>
        <v>0.1056</v>
      </c>
      <c r="J54" t="str">
        <f t="shared" si="2"/>
        <v>0.1829]</v>
      </c>
      <c r="K54" s="8" t="str">
        <f t="shared" si="3"/>
        <v>0.1829</v>
      </c>
    </row>
  </sheetData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A0993D8D905488696A330755682E5" ma:contentTypeVersion="17" ma:contentTypeDescription="Create a new document." ma:contentTypeScope="" ma:versionID="c0b2a6c6051c3ed2c7f0ed85f7e76c93">
  <xsd:schema xmlns:xsd="http://www.w3.org/2001/XMLSchema" xmlns:xs="http://www.w3.org/2001/XMLSchema" xmlns:p="http://schemas.microsoft.com/office/2006/metadata/properties" xmlns:ns2="5988497e-2e17-43b2-af0d-95c0d4d5f2dc" xmlns:ns3="f3bdd3e4-e979-49cc-96da-aa3924f3c765" targetNamespace="http://schemas.microsoft.com/office/2006/metadata/properties" ma:root="true" ma:fieldsID="c1c9767bc237361a321b0acac3c0d65d" ns2:_="" ns3:_="">
    <xsd:import namespace="5988497e-2e17-43b2-af0d-95c0d4d5f2dc"/>
    <xsd:import namespace="f3bdd3e4-e979-49cc-96da-aa3924f3c7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88497e-2e17-43b2-af0d-95c0d4d5f2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Flow_SignoffStatus" ma:index="21" nillable="true" ma:displayName="Sign-off status" ma:internalName="Sign_x002d_off_x0020_status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6dadbfa4-7576-404f-aa87-11d3101ac7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bdd3e4-e979-49cc-96da-aa3924f3c76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bc577d39-6ed2-4d0a-8e9f-078338ada71e}" ma:internalName="TaxCatchAll" ma:showField="CatchAllData" ma:web="f3bdd3e4-e979-49cc-96da-aa3924f3c7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3bdd3e4-e979-49cc-96da-aa3924f3c765" xsi:nil="true"/>
    <_Flow_SignoffStatus xmlns="5988497e-2e17-43b2-af0d-95c0d4d5f2dc" xsi:nil="true"/>
    <lcf76f155ced4ddcb4097134ff3c332f xmlns="5988497e-2e17-43b2-af0d-95c0d4d5f2d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AFAF8EA-B994-4790-A42B-F5F0D222BB0A}"/>
</file>

<file path=customXml/itemProps2.xml><?xml version="1.0" encoding="utf-8"?>
<ds:datastoreItem xmlns:ds="http://schemas.openxmlformats.org/officeDocument/2006/customXml" ds:itemID="{57A598A6-AD8F-40E3-8195-4926FB30933D}"/>
</file>

<file path=customXml/itemProps3.xml><?xml version="1.0" encoding="utf-8"?>
<ds:datastoreItem xmlns:ds="http://schemas.openxmlformats.org/officeDocument/2006/customXml" ds:itemID="{5E489A5D-641E-4BC8-A208-C1F1E74C59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Fadumo Abdi</dc:creator>
  <cp:keywords/>
  <dc:description/>
  <cp:lastModifiedBy>Fadumo Abdi</cp:lastModifiedBy>
  <cp:revision/>
  <dcterms:created xsi:type="dcterms:W3CDTF">2022-07-18T16:24:35Z</dcterms:created>
  <dcterms:modified xsi:type="dcterms:W3CDTF">2022-07-19T17:23:33Z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0x010100E00A0993D8D905488696A330755682E5</vt:lpwstr>
  </property>
  <property fmtid="{D5CDD505-2E9C-101B-9397-08002B2CF9AE}" pid="3" name="MediaServiceImageTags">
    <vt:lpwstr/>
  </property>
</Properties>
</file>